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cuments\estados financieros 2020\CIERRE\CIERRE\DICIEMBRE\"/>
    </mc:Choice>
  </mc:AlternateContent>
  <bookViews>
    <workbookView xWindow="0" yWindow="0" windowWidth="19180" windowHeight="7260"/>
  </bookViews>
  <sheets>
    <sheet name="Sheet" sheetId="1" r:id="rId1"/>
  </sheets>
  <definedNames>
    <definedName name="_xlnm.Print_Area" localSheetId="0">Sheet!$A$1:$AB$101</definedName>
    <definedName name="_xlnm.Print_Titles" localSheetId="0">Sheet!$1:$14</definedName>
  </definedNames>
  <calcPr calcId="152511"/>
  <fileRecoveryPr repairLoad="1"/>
</workbook>
</file>

<file path=xl/calcChain.xml><?xml version="1.0" encoding="utf-8"?>
<calcChain xmlns="http://schemas.openxmlformats.org/spreadsheetml/2006/main">
  <c r="Z64" i="1" l="1"/>
  <c r="Z77" i="1"/>
  <c r="S77" i="1"/>
  <c r="R77" i="1"/>
  <c r="P77" i="1"/>
  <c r="M77" i="1"/>
  <c r="J77" i="1"/>
  <c r="Z74" i="1"/>
  <c r="S74" i="1"/>
  <c r="R74" i="1"/>
  <c r="P74" i="1"/>
  <c r="M74" i="1"/>
  <c r="J74" i="1"/>
  <c r="Z68" i="1"/>
  <c r="S68" i="1"/>
  <c r="S64" i="1"/>
  <c r="P64" i="1"/>
  <c r="P68" i="1"/>
  <c r="Z52" i="1"/>
  <c r="S52" i="1"/>
  <c r="R52" i="1"/>
  <c r="P52" i="1"/>
  <c r="M52" i="1"/>
  <c r="J52" i="1"/>
  <c r="Z47" i="1"/>
  <c r="Z46" i="1"/>
  <c r="S47" i="1"/>
  <c r="S46" i="1"/>
  <c r="R47" i="1"/>
  <c r="R46" i="1"/>
  <c r="P47" i="1"/>
  <c r="P46" i="1"/>
  <c r="M47" i="1"/>
  <c r="M46" i="1"/>
</calcChain>
</file>

<file path=xl/sharedStrings.xml><?xml version="1.0" encoding="utf-8"?>
<sst xmlns="http://schemas.openxmlformats.org/spreadsheetml/2006/main" count="104" uniqueCount="99">
  <si>
    <t>Ingresos de Libre Disposición</t>
  </si>
  <si>
    <t>A. Impuestos</t>
  </si>
  <si>
    <t>B. Cuotas y Aportaciones de Seguridad Social</t>
  </si>
  <si>
    <t>C. Contribuciones de Mejoras</t>
  </si>
  <si>
    <t>Contribuciones de mejoras</t>
  </si>
  <si>
    <t>D. Derechos</t>
  </si>
  <si>
    <t>E. Productos</t>
  </si>
  <si>
    <t>F. Aprovechamientos</t>
  </si>
  <si>
    <t>G. Ingresos por Ventas de Bienes y Servicios</t>
  </si>
  <si>
    <t>Ingresos por venta de bienes, prestación de servicios y otros ingresos</t>
  </si>
  <si>
    <t>Ingresos derivados de financiamientos</t>
  </si>
  <si>
    <t>H. Participaciones (H=h1+h2+h3+h4+h5+h6+h7+h8+h9+h10+h11)</t>
  </si>
  <si>
    <t xml:space="preserve">   h1) Fondo General de Participaciones 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</si>
  <si>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</si>
  <si>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</si>
  <si>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</si>
  <si>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</si>
  <si>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</si>
  <si>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</si>
  <si>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</si>
  <si>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</si>
  <si>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del Impuesto Sobre la Renta</t>
  </si>
  <si>
    <t xml:space="preserve">   h11) Fondo de Estabilización de los Ingresos de las Entidades Federativas</t>
  </si>
  <si>
    <t>I. Incentivos Derivados de la Colaboración Fiscal (I=i1+i2+i3+i4+i5)</t>
  </si>
  <si>
    <t xml:space="preserve">   i1) Tenencia o Uso de Vehículos</t>
  </si>
  <si>
    <t xml:space="preserve">   i2) Fondo de Compensación ISAN</t>
  </si>
  <si>
    <t xml:space="preserve">   i3) Impuesto Sobre Automóviles Nuevos</t>
  </si>
  <si>
    <t xml:space="preserve">   i4) Fondo de Compensación de Repecos-Intermedios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</si>
  <si>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</si>
  <si>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</si>
  <si>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</si>
  <si>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</si>
  <si>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>L. Otros Ingresos de Libre Disposición (L=l1+l2)</t>
  </si>
  <si>
    <t xml:space="preserve">   l1) Participaciones en Ingresos Locales</t>
  </si>
  <si>
    <t xml:space="preserve">   l2) Otros Ingresos de Libre Disposición</t>
  </si>
  <si>
    <t xml:space="preserve">          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</si>
  <si>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</si>
  <si>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</si>
  <si>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</si>
  <si>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 A= a1+a2+a3+a4+a5+a6+a7+a8)</t>
  </si>
  <si>
    <t xml:space="preserve">          a1) Fondo de Aportaciones para la Nomina Educativa y Gasto Operativo</t>
  </si>
  <si>
    <t xml:space="preserve">          a2) Fondo de aportaciones para los Servicios de Salud</t>
  </si>
  <si>
    <t xml:space="preserve">          a3) Fondo de Aportaciones para la Infraestructura  Social</t>
  </si>
  <si>
    <t xml:space="preserve">          a4) Fondo de Aportaciones para el Fortalecimiento de los Municipios y de las Demarcaciones Territoriales del  Distrito Federal</t>
  </si>
  <si>
    <t xml:space="preserve">          a5) Fondo de Aportaciones Multiples</t>
  </si>
  <si>
    <t xml:space="preserve">          a6) Fondo de Aportaciones para la Educación Tecnológica y de Adultos</t>
  </si>
  <si>
    <t xml:space="preserve">          a7) Fondo de Aportaciones para la Seguridad Pública de los Estados y del Distrito Federal</t>
  </si>
  <si>
    <t xml:space="preserve">          a8) Fondo de Aportaciones para el Fortalecimiento de las Entidades Federativas</t>
  </si>
  <si>
    <t>B.Convenios ( B= b1+b2+b3+b4)</t>
  </si>
  <si>
    <t xml:space="preserve">         b1) Convenios de Protección Social en Salud</t>
  </si>
  <si>
    <t xml:space="preserve">         b2) Convenios de Descentralización</t>
  </si>
  <si>
    <t xml:space="preserve">         b3) Convenios de Reasignación</t>
  </si>
  <si>
    <t xml:space="preserve">         b4) Otros Convenios y Subsidios</t>
  </si>
  <si>
    <t>C. Fondo Distintos de Aportaciones (C= c1+c2)</t>
  </si>
  <si>
    <t xml:space="preserve">         c1) Fondo para Entidades Federativas y Municipios Productroes de Hidrocarburos</t>
  </si>
  <si>
    <t xml:space="preserve">         c2) Fondo Minero</t>
  </si>
  <si>
    <t>D.Transferencias, Subsidios y Subvenciones, y Pensiones y Jubilaciones</t>
  </si>
  <si>
    <t>E. Otras Transferencias Federales Etiquetadas</t>
  </si>
  <si>
    <t>II.  Total de Transferencias Federales Etiquetadas (II=A+B+C+D+E)</t>
  </si>
  <si>
    <t>III. Ingresos Derivados de Financiamientos ( III = A)</t>
  </si>
  <si>
    <t xml:space="preserve">     A. Ingresos Derivados de Financiamientos</t>
  </si>
  <si>
    <t>IV. Total de Ingresos ( IV= I+II+III)</t>
  </si>
  <si>
    <t>Datos Informativos</t>
  </si>
  <si>
    <t xml:space="preserve">   1. Ingresos Derivados de Financiamientos con Fuente de Pago de Ingresos de Libre Disposición</t>
  </si>
  <si>
    <t xml:space="preserve">   2. Ingresos Derivados de Financiamientos con Fuente de Pago de Transferencias Federales Etiquetadas</t>
  </si>
  <si>
    <t xml:space="preserve">   3. Ingresos Derivados de Financiamientos ( 3= 1+ 2)</t>
  </si>
  <si>
    <t>LOMA DE LAS LIEBRES # 180, FRACC. LOMAS DEL SUR</t>
  </si>
  <si>
    <t>MORELIA, MICHOACAN</t>
  </si>
  <si>
    <t xml:space="preserve">Concepto                                                                                                                        (c)          </t>
  </si>
  <si>
    <t>COLEGIO DE ESTUDIOS CIENTIFICOS Y TECNOLOGICOS DEL ESTADO DE MICHOACAN</t>
  </si>
  <si>
    <t>Estado Analitico de Ingresos Detallado</t>
  </si>
  <si>
    <t>LDF</t>
  </si>
  <si>
    <t>DEL 1/1/2020 Al 31/12/2020</t>
  </si>
  <si>
    <t>"Bajo protesta de decir verdad declaramos que los estados financieros y sus notas, son razonablemente correctos y son responsabilidad del emisor."</t>
  </si>
  <si>
    <t/>
  </si>
  <si>
    <t>MARIO FERNANDO SANCHEZ GARCIA</t>
  </si>
  <si>
    <t>COORDINADOR DE ESPECIALIDAD</t>
  </si>
  <si>
    <t>C.P. OSWALDO SAAVEDRA ALTAMIRANO</t>
  </si>
  <si>
    <t>DELEGADO ADMINISTRATIVO</t>
  </si>
  <si>
    <t>C.P. IBER SAAVEDRA ALTAMIRANO</t>
  </si>
  <si>
    <t>ENC. AREA DE CONTABILIDAD</t>
  </si>
  <si>
    <t>443-3407739</t>
  </si>
  <si>
    <t>CEC-910703-4M2</t>
  </si>
  <si>
    <t>Ingreso</t>
  </si>
  <si>
    <t>Estimado                              (d)</t>
  </si>
  <si>
    <t>Ampliaciones y Reducciones</t>
  </si>
  <si>
    <t>L.C.  MARITZA ELIZABETH PADILLA ESPINO</t>
  </si>
  <si>
    <t>ENC. DE DPTO. DE RECURSOS FINANCIEROS</t>
  </si>
  <si>
    <t>D.C.E. JOSE HERNANDEZ ARREOLA</t>
  </si>
  <si>
    <t>DIRECTOR GENERAL</t>
  </si>
  <si>
    <t>Modificado</t>
  </si>
  <si>
    <t>Devengado</t>
  </si>
  <si>
    <t xml:space="preserve">Recaudado </t>
  </si>
  <si>
    <t>Generado por: MSANCHEZ</t>
  </si>
  <si>
    <t xml:space="preserve">                    </t>
  </si>
  <si>
    <t>10/01/2021</t>
  </si>
  <si>
    <t>17:18</t>
  </si>
  <si>
    <t>Diferencia                                 (e)</t>
  </si>
  <si>
    <t>Pagina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</si>
</sst>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sz val="9.75"/>
      <color rgb="FF000000"/>
      <name val="Times New Roman"/>
    </font>
    <font>
      <b/>
      <sz val="10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b/>
      <sz val="9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8"/>
      <color rgb="FF000000"/>
      <name val="Tahoma"/>
    </font>
    <font>
      <b/>
      <sz val="8.25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10" borderId="9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left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49" fontId="12" fillId="13" borderId="12" xfId="0" applyNumberFormat="1" applyFont="1" applyFill="1" applyBorder="1" applyAlignment="1">
      <alignment horizontal="center" vertical="top" wrapText="1"/>
    </xf>
    <xf numFmtId="49" fontId="13" fillId="14" borderId="13" xfId="0" applyNumberFormat="1" applyFont="1" applyFill="1" applyBorder="1" applyAlignment="1">
      <alignment horizontal="center" vertical="top" wrapText="1"/>
    </xf>
    <xf numFmtId="0" fontId="11" fillId="12" borderId="11" xfId="0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center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49" fontId="17" fillId="18" borderId="17" xfId="0" applyNumberFormat="1" applyFont="1" applyFill="1" applyBorder="1" applyAlignment="1">
      <alignment horizontal="center" vertical="top" wrapText="1"/>
    </xf>
    <xf numFmtId="0" fontId="18" fillId="19" borderId="18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right" vertical="center" wrapText="1"/>
    </xf>
    <xf numFmtId="0" fontId="15" fillId="16" borderId="21" xfId="0" applyFont="1" applyFill="1" applyBorder="1" applyAlignment="1">
      <alignment horizontal="center" vertical="top" wrapText="1"/>
    </xf>
    <xf numFmtId="0" fontId="5" fillId="16" borderId="20" xfId="0" applyFont="1" applyFill="1" applyBorder="1" applyAlignment="1">
      <alignment horizontal="center" vertical="top" wrapText="1"/>
    </xf>
    <xf numFmtId="0" fontId="5" fillId="16" borderId="15" xfId="0" applyFont="1" applyFill="1" applyBorder="1" applyAlignment="1">
      <alignment horizontal="center" vertical="top" wrapText="1"/>
    </xf>
    <xf numFmtId="4" fontId="20" fillId="17" borderId="16" xfId="0" applyNumberFormat="1" applyFont="1" applyFill="1" applyBorder="1" applyAlignment="1">
      <alignment horizontal="right" vertical="top" wrapText="1"/>
    </xf>
    <xf numFmtId="4" fontId="20" fillId="1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0763250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10763250" cy="57150"/>
    <xdr:pic>
      <xdr:nvPicPr>
        <xdr:cNvPr id="4" name="Picture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83</xdr:row>
      <xdr:rowOff>0</xdr:rowOff>
    </xdr:from>
    <xdr:ext cx="2314575" cy="876300"/>
    <xdr:pic>
      <xdr:nvPicPr>
        <xdr:cNvPr id="5" name="Pictur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87</xdr:row>
      <xdr:rowOff>0</xdr:rowOff>
    </xdr:from>
    <xdr:ext cx="2314575" cy="876300"/>
    <xdr:pic>
      <xdr:nvPicPr>
        <xdr:cNvPr id="6" name="Picture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91</xdr:row>
      <xdr:rowOff>0</xdr:rowOff>
    </xdr:from>
    <xdr:ext cx="2314575" cy="876300"/>
    <xdr:pic>
      <xdr:nvPicPr>
        <xdr:cNvPr id="7" name="Picture 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83</xdr:row>
      <xdr:rowOff>0</xdr:rowOff>
    </xdr:from>
    <xdr:ext cx="2352675" cy="876300"/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87</xdr:row>
      <xdr:rowOff>0</xdr:rowOff>
    </xdr:from>
    <xdr:ext cx="2352675" cy="876300"/>
    <xdr:pic>
      <xdr:nvPicPr>
        <xdr:cNvPr id="9" name="Picture 8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91</xdr:row>
      <xdr:rowOff>0</xdr:rowOff>
    </xdr:from>
    <xdr:ext cx="2352675" cy="876300"/>
    <xdr:pic>
      <xdr:nvPicPr>
        <xdr:cNvPr id="10" name="Picture 9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19</xdr:col>
      <xdr:colOff>0</xdr:colOff>
      <xdr:row>2</xdr:row>
      <xdr:rowOff>0</xdr:rowOff>
    </xdr:from>
    <xdr:ext cx="771525" cy="733425"/>
    <xdr:pic>
      <xdr:nvPicPr>
        <xdr:cNvPr id="11" name="Picture 10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1"/>
  <sheetViews>
    <sheetView showGridLines="0" tabSelected="1" workbookViewId="0">
      <selection activeCell="Y4" sqref="Y4:AB4"/>
    </sheetView>
  </sheetViews>
  <sheetFormatPr baseColWidth="10" defaultRowHeight="14.5" x14ac:dyDescent="0.35"/>
  <cols>
    <col min="1" max="1" width="8.984375E-2" customWidth="1"/>
    <col min="2" max="2" width="11.453125" customWidth="1"/>
    <col min="3" max="3" width="2" customWidth="1"/>
    <col min="4" max="4" width="8.453125" customWidth="1"/>
    <col min="5" max="5" width="6.7265625" customWidth="1"/>
    <col min="6" max="6" width="5.453125" customWidth="1"/>
    <col min="7" max="7" width="26.26953125" customWidth="1"/>
    <col min="8" max="8" width="3" customWidth="1"/>
    <col min="9" max="9" width="8.984375E-2" customWidth="1"/>
    <col min="10" max="10" width="4.7265625" customWidth="1"/>
    <col min="11" max="11" width="1.7265625" customWidth="1"/>
    <col min="12" max="12" width="9.7265625" customWidth="1"/>
    <col min="13" max="13" width="7" customWidth="1"/>
    <col min="14" max="14" width="3.453125" customWidth="1"/>
    <col min="15" max="15" width="6.26953125" customWidth="1"/>
    <col min="16" max="16" width="0.54296875" customWidth="1"/>
    <col min="17" max="17" width="16" customWidth="1"/>
    <col min="18" max="18" width="15.26953125" customWidth="1"/>
    <col min="19" max="19" width="0.54296875" customWidth="1"/>
    <col min="20" max="20" width="3.453125" customWidth="1"/>
    <col min="21" max="21" width="2.08984375" customWidth="1"/>
    <col min="22" max="22" width="4.26953125" customWidth="1"/>
    <col min="23" max="23" width="1.7265625" customWidth="1"/>
    <col min="24" max="24" width="1.08984375" customWidth="1"/>
    <col min="25" max="25" width="2" customWidth="1"/>
    <col min="26" max="26" width="4.7265625" customWidth="1"/>
    <col min="27" max="27" width="12.453125" customWidth="1"/>
    <col min="28" max="28" width="0.7265625" customWidth="1"/>
  </cols>
  <sheetData>
    <row r="1" spans="1:28" ht="2.25" customHeight="1" x14ac:dyDescent="0.35"/>
    <row r="2" spans="1:28" ht="18.75" customHeight="1" x14ac:dyDescent="0.35">
      <c r="C2" s="9" t="s">
        <v>69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8" ht="16.5" customHeight="1" x14ac:dyDescent="0.35">
      <c r="A3" s="4"/>
      <c r="B3" s="4"/>
      <c r="C3" s="10" t="s">
        <v>70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T3" s="4"/>
      <c r="U3" s="4"/>
      <c r="V3" s="4"/>
      <c r="W3" s="4"/>
      <c r="Y3" s="10" t="s">
        <v>98</v>
      </c>
      <c r="Z3" s="10"/>
      <c r="AA3" s="10"/>
      <c r="AB3" s="10"/>
    </row>
    <row r="4" spans="1:28" ht="16.5" customHeight="1" x14ac:dyDescent="0.35">
      <c r="A4" s="4"/>
      <c r="B4" s="4"/>
      <c r="C4" s="10" t="s">
        <v>71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T4" s="4"/>
      <c r="U4" s="4"/>
      <c r="V4" s="4"/>
      <c r="W4" s="4"/>
      <c r="Y4" s="10" t="s">
        <v>95</v>
      </c>
      <c r="Z4" s="10"/>
      <c r="AA4" s="10"/>
      <c r="AB4" s="10"/>
    </row>
    <row r="5" spans="1:28" ht="12" customHeight="1" x14ac:dyDescent="0.35">
      <c r="A5" s="4"/>
      <c r="B5" s="4"/>
      <c r="T5" s="4"/>
      <c r="U5" s="4"/>
      <c r="V5" s="4"/>
      <c r="W5" s="4"/>
      <c r="Y5" s="10" t="s">
        <v>96</v>
      </c>
      <c r="Z5" s="10"/>
      <c r="AA5" s="10"/>
      <c r="AB5" s="10"/>
    </row>
    <row r="6" spans="1:28" ht="4.5" customHeight="1" x14ac:dyDescent="0.35">
      <c r="A6" s="4"/>
      <c r="B6" s="4"/>
      <c r="C6" s="10" t="s">
        <v>72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T6" s="4"/>
      <c r="U6" s="4"/>
      <c r="V6" s="4"/>
      <c r="W6" s="4"/>
      <c r="Y6" s="10"/>
      <c r="Z6" s="10"/>
      <c r="AA6" s="10"/>
      <c r="AB6" s="10"/>
    </row>
    <row r="7" spans="1:28" ht="8.25" customHeight="1" x14ac:dyDescent="0.35">
      <c r="A7" s="4"/>
      <c r="B7" s="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T7" s="4"/>
      <c r="U7" s="4"/>
      <c r="V7" s="4"/>
      <c r="W7" s="4"/>
    </row>
    <row r="8" spans="1:28" ht="3" customHeight="1" x14ac:dyDescent="0.35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28" ht="16.5" customHeight="1" x14ac:dyDescent="0.35"/>
    <row r="10" spans="1:28" ht="4.5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0.75" customHeight="1" x14ac:dyDescent="0.35"/>
    <row r="12" spans="1:28" ht="16.5" customHeight="1" x14ac:dyDescent="0.35">
      <c r="B12" s="8" t="s">
        <v>68</v>
      </c>
      <c r="C12" s="8"/>
      <c r="D12" s="8"/>
      <c r="E12" s="8"/>
      <c r="F12" s="8"/>
      <c r="G12" s="8"/>
      <c r="H12" s="8"/>
      <c r="I12" s="8"/>
      <c r="J12" s="16" t="s">
        <v>83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 t="s">
        <v>97</v>
      </c>
      <c r="AA12" s="17"/>
      <c r="AB12" s="17"/>
    </row>
    <row r="13" spans="1:28" ht="1.5" customHeight="1" x14ac:dyDescent="0.35">
      <c r="B13" s="8"/>
      <c r="C13" s="8"/>
      <c r="D13" s="8"/>
      <c r="E13" s="8"/>
      <c r="F13" s="8"/>
      <c r="G13" s="8"/>
      <c r="H13" s="8"/>
      <c r="I13" s="8"/>
      <c r="J13" s="17" t="s">
        <v>84</v>
      </c>
      <c r="K13" s="17"/>
      <c r="L13" s="17"/>
      <c r="M13" s="17" t="s">
        <v>85</v>
      </c>
      <c r="N13" s="17"/>
      <c r="O13" s="17"/>
      <c r="P13" s="17" t="s">
        <v>90</v>
      </c>
      <c r="Q13" s="17"/>
      <c r="R13" s="17" t="s">
        <v>91</v>
      </c>
      <c r="S13" s="17" t="s">
        <v>92</v>
      </c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26.25" customHeight="1" x14ac:dyDescent="0.35">
      <c r="B14" s="8"/>
      <c r="C14" s="8"/>
      <c r="D14" s="8"/>
      <c r="E14" s="8"/>
      <c r="F14" s="8"/>
      <c r="G14" s="8"/>
      <c r="H14" s="8"/>
      <c r="I14" s="8"/>
      <c r="J14" s="23" t="s">
        <v>84</v>
      </c>
      <c r="K14" s="22"/>
      <c r="L14" s="17"/>
      <c r="M14" s="23" t="s">
        <v>85</v>
      </c>
      <c r="N14" s="22"/>
      <c r="O14" s="17"/>
      <c r="P14" s="23" t="s">
        <v>90</v>
      </c>
      <c r="Q14" s="17"/>
      <c r="R14" s="24" t="s">
        <v>91</v>
      </c>
      <c r="S14" s="23" t="s">
        <v>92</v>
      </c>
      <c r="T14" s="22"/>
      <c r="U14" s="22"/>
      <c r="V14" s="22"/>
      <c r="W14" s="22"/>
      <c r="X14" s="22"/>
      <c r="Y14" s="17"/>
      <c r="Z14" s="17"/>
      <c r="AA14" s="17"/>
      <c r="AB14" s="17"/>
    </row>
    <row r="15" spans="1:28" ht="0.75" customHeight="1" x14ac:dyDescent="0.35"/>
    <row r="16" spans="1:28" ht="16.5" customHeight="1" x14ac:dyDescent="0.35">
      <c r="A16" s="5" t="s">
        <v>0</v>
      </c>
      <c r="B16" s="5"/>
      <c r="C16" s="5"/>
      <c r="D16" s="5"/>
      <c r="E16" s="5"/>
      <c r="F16" s="5"/>
      <c r="G16" s="5"/>
      <c r="H16" s="5"/>
      <c r="I16" s="5"/>
      <c r="J16" s="18"/>
      <c r="K16" s="18"/>
      <c r="L16" s="18"/>
      <c r="M16" s="18"/>
      <c r="N16" s="18"/>
      <c r="O16" s="18"/>
      <c r="P16" s="18"/>
      <c r="Q16" s="18"/>
      <c r="R16" s="3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6.5" customHeight="1" x14ac:dyDescent="0.35">
      <c r="A17" s="6" t="s">
        <v>1</v>
      </c>
      <c r="B17" s="6"/>
      <c r="C17" s="6"/>
      <c r="D17" s="6"/>
      <c r="E17" s="6"/>
      <c r="F17" s="6"/>
      <c r="G17" s="6"/>
      <c r="H17" s="6"/>
      <c r="I17" s="6"/>
      <c r="J17" s="18">
        <v>0</v>
      </c>
      <c r="K17" s="18"/>
      <c r="L17" s="18"/>
      <c r="M17" s="18">
        <v>0</v>
      </c>
      <c r="N17" s="18"/>
      <c r="O17" s="18"/>
      <c r="P17" s="18">
        <v>0</v>
      </c>
      <c r="Q17" s="18"/>
      <c r="R17" s="3">
        <v>0</v>
      </c>
      <c r="S17" s="18">
        <v>0</v>
      </c>
      <c r="T17" s="18"/>
      <c r="U17" s="18"/>
      <c r="V17" s="18"/>
      <c r="W17" s="18"/>
      <c r="X17" s="18"/>
      <c r="Y17" s="18"/>
      <c r="Z17" s="18">
        <v>0</v>
      </c>
      <c r="AA17" s="18"/>
      <c r="AB17" s="18"/>
    </row>
    <row r="18" spans="1:28" ht="16.5" customHeight="1" x14ac:dyDescent="0.35">
      <c r="A18" s="6" t="s">
        <v>2</v>
      </c>
      <c r="B18" s="6"/>
      <c r="C18" s="6"/>
      <c r="D18" s="6"/>
      <c r="E18" s="6"/>
      <c r="F18" s="6"/>
      <c r="G18" s="6"/>
      <c r="H18" s="6"/>
      <c r="I18" s="6"/>
      <c r="J18" s="18">
        <v>0</v>
      </c>
      <c r="K18" s="18"/>
      <c r="L18" s="18"/>
      <c r="M18" s="18">
        <v>0</v>
      </c>
      <c r="N18" s="18"/>
      <c r="O18" s="18"/>
      <c r="P18" s="18">
        <v>0</v>
      </c>
      <c r="Q18" s="18"/>
      <c r="R18" s="3">
        <v>0</v>
      </c>
      <c r="S18" s="18">
        <v>0</v>
      </c>
      <c r="T18" s="18"/>
      <c r="U18" s="18"/>
      <c r="V18" s="18"/>
      <c r="W18" s="18"/>
      <c r="X18" s="18"/>
      <c r="Y18" s="18"/>
      <c r="Z18" s="18">
        <v>0</v>
      </c>
      <c r="AA18" s="18"/>
      <c r="AB18" s="18"/>
    </row>
    <row r="19" spans="1:28" ht="16.5" customHeight="1" x14ac:dyDescent="0.35">
      <c r="A19" s="6" t="s">
        <v>3</v>
      </c>
      <c r="B19" s="6"/>
      <c r="C19" s="6"/>
      <c r="D19" s="6"/>
      <c r="E19" s="6"/>
      <c r="F19" s="6"/>
      <c r="G19" s="6"/>
      <c r="H19" s="6"/>
      <c r="I19" s="6"/>
      <c r="J19" s="18">
        <v>0</v>
      </c>
      <c r="K19" s="18"/>
      <c r="L19" s="18"/>
      <c r="M19" s="18">
        <v>0</v>
      </c>
      <c r="N19" s="18"/>
      <c r="O19" s="18"/>
      <c r="P19" s="18">
        <v>0</v>
      </c>
      <c r="Q19" s="18"/>
      <c r="R19" s="3">
        <v>0</v>
      </c>
      <c r="S19" s="18">
        <v>0</v>
      </c>
      <c r="T19" s="18"/>
      <c r="U19" s="18"/>
      <c r="V19" s="18"/>
      <c r="W19" s="18"/>
      <c r="X19" s="18"/>
      <c r="Y19" s="18"/>
      <c r="Z19" s="18">
        <v>0</v>
      </c>
      <c r="AA19" s="18"/>
      <c r="AB19" s="18"/>
    </row>
    <row r="20" spans="1:28" ht="16.5" customHeight="1" x14ac:dyDescent="0.35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18">
        <v>0</v>
      </c>
      <c r="K20" s="18"/>
      <c r="L20" s="18"/>
      <c r="M20" s="18">
        <v>0</v>
      </c>
      <c r="N20" s="18"/>
      <c r="O20" s="18"/>
      <c r="P20" s="18">
        <v>0</v>
      </c>
      <c r="Q20" s="18"/>
      <c r="R20" s="3">
        <v>0</v>
      </c>
      <c r="S20" s="18">
        <v>0</v>
      </c>
      <c r="T20" s="18"/>
      <c r="U20" s="18"/>
      <c r="V20" s="18"/>
      <c r="W20" s="18"/>
      <c r="X20" s="18"/>
      <c r="Y20" s="18"/>
      <c r="Z20" s="18">
        <v>0</v>
      </c>
      <c r="AA20" s="18"/>
      <c r="AB20" s="18"/>
    </row>
    <row r="21" spans="1:28" ht="16.5" customHeight="1" x14ac:dyDescent="0.3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18">
        <v>0</v>
      </c>
      <c r="K21" s="18"/>
      <c r="L21" s="18"/>
      <c r="M21" s="18">
        <v>0</v>
      </c>
      <c r="N21" s="18"/>
      <c r="O21" s="18"/>
      <c r="P21" s="18">
        <v>0</v>
      </c>
      <c r="Q21" s="18"/>
      <c r="R21" s="3">
        <v>0</v>
      </c>
      <c r="S21" s="18">
        <v>0</v>
      </c>
      <c r="T21" s="18"/>
      <c r="U21" s="18"/>
      <c r="V21" s="18"/>
      <c r="W21" s="18"/>
      <c r="X21" s="18"/>
      <c r="Y21" s="18"/>
      <c r="Z21" s="18">
        <v>0</v>
      </c>
      <c r="AA21" s="18"/>
      <c r="AB21" s="18"/>
    </row>
    <row r="22" spans="1:28" ht="16.5" customHeight="1" x14ac:dyDescent="0.3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18">
        <v>0</v>
      </c>
      <c r="K22" s="18"/>
      <c r="L22" s="18"/>
      <c r="M22" s="18">
        <v>0</v>
      </c>
      <c r="N22" s="18"/>
      <c r="O22" s="18"/>
      <c r="P22" s="18">
        <v>0</v>
      </c>
      <c r="Q22" s="18"/>
      <c r="R22" s="3">
        <v>6021344.9100000001</v>
      </c>
      <c r="S22" s="18">
        <v>6021344.9100000001</v>
      </c>
      <c r="T22" s="18"/>
      <c r="U22" s="18"/>
      <c r="V22" s="18"/>
      <c r="W22" s="18"/>
      <c r="X22" s="18"/>
      <c r="Y22" s="18"/>
      <c r="Z22" s="18">
        <v>6021344.9100000001</v>
      </c>
      <c r="AA22" s="18"/>
      <c r="AB22" s="18"/>
    </row>
    <row r="23" spans="1:28" ht="16.5" customHeight="1" x14ac:dyDescent="0.3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18">
        <v>0</v>
      </c>
      <c r="K23" s="18"/>
      <c r="L23" s="18"/>
      <c r="M23" s="18">
        <v>0</v>
      </c>
      <c r="N23" s="18"/>
      <c r="O23" s="18"/>
      <c r="P23" s="18">
        <v>0</v>
      </c>
      <c r="Q23" s="18"/>
      <c r="R23" s="3">
        <v>0</v>
      </c>
      <c r="S23" s="18">
        <v>0</v>
      </c>
      <c r="T23" s="18"/>
      <c r="U23" s="18"/>
      <c r="V23" s="18"/>
      <c r="W23" s="18"/>
      <c r="X23" s="18"/>
      <c r="Y23" s="18"/>
      <c r="Z23" s="18">
        <v>0</v>
      </c>
      <c r="AA23" s="18"/>
      <c r="AB23" s="18"/>
    </row>
    <row r="24" spans="1:28" ht="16.5" customHeight="1" x14ac:dyDescent="0.3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18">
        <v>0</v>
      </c>
      <c r="K24" s="18"/>
      <c r="L24" s="18"/>
      <c r="M24" s="18">
        <v>0</v>
      </c>
      <c r="N24" s="18"/>
      <c r="O24" s="18"/>
      <c r="P24" s="18">
        <v>0</v>
      </c>
      <c r="Q24" s="18"/>
      <c r="R24" s="3">
        <v>0</v>
      </c>
      <c r="S24" s="18">
        <v>0</v>
      </c>
      <c r="T24" s="18"/>
      <c r="U24" s="18"/>
      <c r="V24" s="18"/>
      <c r="W24" s="18"/>
      <c r="X24" s="18"/>
      <c r="Y24" s="18"/>
      <c r="Z24" s="18">
        <v>0</v>
      </c>
      <c r="AA24" s="18"/>
      <c r="AB24" s="18"/>
    </row>
    <row r="25" spans="1:28" ht="16.5" customHeight="1" x14ac:dyDescent="0.35">
      <c r="A25" s="6" t="s">
        <v>9</v>
      </c>
      <c r="B25" s="6"/>
      <c r="C25" s="6"/>
      <c r="D25" s="6"/>
      <c r="E25" s="6"/>
      <c r="F25" s="6"/>
      <c r="G25" s="6"/>
      <c r="H25" s="6"/>
      <c r="I25" s="6"/>
      <c r="J25" s="18">
        <v>16500000</v>
      </c>
      <c r="K25" s="18"/>
      <c r="L25" s="18"/>
      <c r="M25" s="18">
        <v>0</v>
      </c>
      <c r="N25" s="18"/>
      <c r="O25" s="18"/>
      <c r="P25" s="18">
        <v>16500000</v>
      </c>
      <c r="Q25" s="18"/>
      <c r="R25" s="3">
        <v>15099986.4</v>
      </c>
      <c r="S25" s="18">
        <v>15099986.4</v>
      </c>
      <c r="T25" s="18"/>
      <c r="U25" s="18"/>
      <c r="V25" s="18"/>
      <c r="W25" s="18"/>
      <c r="X25" s="18"/>
      <c r="Y25" s="18"/>
      <c r="Z25" s="18">
        <v>-1400013.6</v>
      </c>
      <c r="AA25" s="18"/>
      <c r="AB25" s="18"/>
    </row>
    <row r="26" spans="1:28" ht="17.25" customHeight="1" x14ac:dyDescent="0.35">
      <c r="A26" s="6" t="s">
        <v>10</v>
      </c>
      <c r="B26" s="6"/>
      <c r="C26" s="6"/>
      <c r="D26" s="6"/>
      <c r="E26" s="6"/>
      <c r="F26" s="6"/>
      <c r="G26" s="6"/>
      <c r="H26" s="6"/>
      <c r="I26" s="6"/>
      <c r="J26" s="18">
        <v>0</v>
      </c>
      <c r="K26" s="18"/>
      <c r="L26" s="18"/>
      <c r="M26" s="18">
        <v>0</v>
      </c>
      <c r="N26" s="18"/>
      <c r="O26" s="18"/>
      <c r="P26" s="18">
        <v>0</v>
      </c>
      <c r="Q26" s="18"/>
      <c r="R26" s="3">
        <v>0</v>
      </c>
      <c r="S26" s="18">
        <v>0</v>
      </c>
      <c r="T26" s="18"/>
      <c r="U26" s="18"/>
      <c r="V26" s="18"/>
      <c r="W26" s="18"/>
      <c r="X26" s="18"/>
      <c r="Y26" s="18"/>
      <c r="Z26" s="18">
        <v>0</v>
      </c>
      <c r="AA26" s="18"/>
      <c r="AB26" s="18"/>
    </row>
    <row r="27" spans="1:28" ht="16.5" customHeight="1" x14ac:dyDescent="0.35">
      <c r="A27" s="6" t="s">
        <v>11</v>
      </c>
      <c r="B27" s="6"/>
      <c r="C27" s="6"/>
      <c r="D27" s="6"/>
      <c r="E27" s="6"/>
      <c r="F27" s="6"/>
      <c r="G27" s="6"/>
      <c r="H27" s="6"/>
      <c r="I27" s="6"/>
      <c r="J27" s="18">
        <v>0</v>
      </c>
      <c r="K27" s="18"/>
      <c r="L27" s="18"/>
      <c r="M27" s="18">
        <v>0</v>
      </c>
      <c r="N27" s="18"/>
      <c r="O27" s="18"/>
      <c r="P27" s="18">
        <v>0</v>
      </c>
      <c r="Q27" s="18"/>
      <c r="R27" s="3">
        <v>0</v>
      </c>
      <c r="S27" s="18">
        <v>0</v>
      </c>
      <c r="T27" s="18"/>
      <c r="U27" s="18"/>
      <c r="V27" s="18"/>
      <c r="W27" s="18"/>
      <c r="X27" s="18"/>
      <c r="Y27" s="18"/>
      <c r="Z27" s="18">
        <v>0</v>
      </c>
      <c r="AA27" s="18"/>
      <c r="AB27" s="18"/>
    </row>
    <row r="28" spans="1:28" ht="16.5" customHeight="1" x14ac:dyDescent="0.35">
      <c r="A28" s="6" t="s">
        <v>12</v>
      </c>
      <c r="B28" s="6"/>
      <c r="C28" s="6"/>
      <c r="D28" s="6"/>
      <c r="E28" s="6"/>
      <c r="F28" s="6"/>
      <c r="G28" s="6"/>
      <c r="H28" s="6"/>
      <c r="I28" s="6"/>
      <c r="J28" s="18">
        <v>0</v>
      </c>
      <c r="K28" s="18"/>
      <c r="L28" s="18"/>
      <c r="M28" s="18">
        <v>0</v>
      </c>
      <c r="N28" s="18"/>
      <c r="O28" s="18"/>
      <c r="P28" s="18">
        <v>0</v>
      </c>
      <c r="Q28" s="18"/>
      <c r="R28" s="3">
        <v>0</v>
      </c>
      <c r="S28" s="18">
        <v>0</v>
      </c>
      <c r="T28" s="18"/>
      <c r="U28" s="18"/>
      <c r="V28" s="18"/>
      <c r="W28" s="18"/>
      <c r="X28" s="18"/>
      <c r="Y28" s="18"/>
      <c r="Z28" s="18">
        <v>0</v>
      </c>
      <c r="AA28" s="18"/>
      <c r="AB28" s="18"/>
    </row>
    <row r="29" spans="1:28" ht="16.5" customHeight="1" x14ac:dyDescent="0.35">
      <c r="A29" s="6" t="s">
        <v>13</v>
      </c>
      <c r="B29" s="6"/>
      <c r="C29" s="6"/>
      <c r="D29" s="6"/>
      <c r="E29" s="6"/>
      <c r="F29" s="6"/>
      <c r="G29" s="6"/>
      <c r="H29" s="6"/>
      <c r="I29" s="6"/>
      <c r="J29" s="18">
        <v>0</v>
      </c>
      <c r="K29" s="18"/>
      <c r="L29" s="18"/>
      <c r="M29" s="18">
        <v>0</v>
      </c>
      <c r="N29" s="18"/>
      <c r="O29" s="18"/>
      <c r="P29" s="18">
        <v>0</v>
      </c>
      <c r="Q29" s="18"/>
      <c r="R29" s="3">
        <v>0</v>
      </c>
      <c r="S29" s="18">
        <v>0</v>
      </c>
      <c r="T29" s="18"/>
      <c r="U29" s="18"/>
      <c r="V29" s="18"/>
      <c r="W29" s="18"/>
      <c r="X29" s="18"/>
      <c r="Y29" s="18"/>
      <c r="Z29" s="18">
        <v>0</v>
      </c>
      <c r="AA29" s="18"/>
      <c r="AB29" s="18"/>
    </row>
    <row r="30" spans="1:28" ht="16.5" customHeight="1" x14ac:dyDescent="0.35">
      <c r="A30" s="6" t="s">
        <v>14</v>
      </c>
      <c r="B30" s="6"/>
      <c r="C30" s="6"/>
      <c r="D30" s="6"/>
      <c r="E30" s="6"/>
      <c r="F30" s="6"/>
      <c r="G30" s="6"/>
      <c r="H30" s="6"/>
      <c r="I30" s="6"/>
      <c r="J30" s="18">
        <v>0</v>
      </c>
      <c r="K30" s="18"/>
      <c r="L30" s="18"/>
      <c r="M30" s="18">
        <v>0</v>
      </c>
      <c r="N30" s="18"/>
      <c r="O30" s="18"/>
      <c r="P30" s="18">
        <v>0</v>
      </c>
      <c r="Q30" s="18"/>
      <c r="R30" s="3">
        <v>0</v>
      </c>
      <c r="S30" s="18">
        <v>0</v>
      </c>
      <c r="T30" s="18"/>
      <c r="U30" s="18"/>
      <c r="V30" s="18"/>
      <c r="W30" s="18"/>
      <c r="X30" s="18"/>
      <c r="Y30" s="18"/>
      <c r="Z30" s="18">
        <v>0</v>
      </c>
      <c r="AA30" s="18"/>
      <c r="AB30" s="18"/>
    </row>
    <row r="31" spans="1:28" ht="16.5" customHeight="1" x14ac:dyDescent="0.35">
      <c r="A31" s="6" t="s">
        <v>15</v>
      </c>
      <c r="B31" s="6"/>
      <c r="C31" s="6"/>
      <c r="D31" s="6"/>
      <c r="E31" s="6"/>
      <c r="F31" s="6"/>
      <c r="G31" s="6"/>
      <c r="H31" s="6"/>
      <c r="I31" s="6"/>
      <c r="J31" s="18">
        <v>0</v>
      </c>
      <c r="K31" s="18"/>
      <c r="L31" s="18"/>
      <c r="M31" s="18">
        <v>0</v>
      </c>
      <c r="N31" s="18"/>
      <c r="O31" s="18"/>
      <c r="P31" s="18">
        <v>0</v>
      </c>
      <c r="Q31" s="18"/>
      <c r="R31" s="3">
        <v>0</v>
      </c>
      <c r="S31" s="18">
        <v>0</v>
      </c>
      <c r="T31" s="18"/>
      <c r="U31" s="18"/>
      <c r="V31" s="18"/>
      <c r="W31" s="18"/>
      <c r="X31" s="18"/>
      <c r="Y31" s="18"/>
      <c r="Z31" s="18">
        <v>0</v>
      </c>
      <c r="AA31" s="18"/>
      <c r="AB31" s="18"/>
    </row>
    <row r="32" spans="1:28" ht="16.5" customHeight="1" x14ac:dyDescent="0.35">
      <c r="A32" s="6" t="s">
        <v>16</v>
      </c>
      <c r="B32" s="6"/>
      <c r="C32" s="6"/>
      <c r="D32" s="6"/>
      <c r="E32" s="6"/>
      <c r="F32" s="6"/>
      <c r="G32" s="6"/>
      <c r="H32" s="6"/>
      <c r="I32" s="6"/>
      <c r="J32" s="18">
        <v>0</v>
      </c>
      <c r="K32" s="18"/>
      <c r="L32" s="18"/>
      <c r="M32" s="18">
        <v>0</v>
      </c>
      <c r="N32" s="18"/>
      <c r="O32" s="18"/>
      <c r="P32" s="18">
        <v>0</v>
      </c>
      <c r="Q32" s="18"/>
      <c r="R32" s="3">
        <v>0</v>
      </c>
      <c r="S32" s="18">
        <v>0</v>
      </c>
      <c r="T32" s="18"/>
      <c r="U32" s="18"/>
      <c r="V32" s="18"/>
      <c r="W32" s="18"/>
      <c r="X32" s="18"/>
      <c r="Y32" s="18"/>
      <c r="Z32" s="18">
        <v>0</v>
      </c>
      <c r="AA32" s="18"/>
      <c r="AB32" s="18"/>
    </row>
    <row r="33" spans="1:28" ht="16.5" customHeight="1" x14ac:dyDescent="0.35">
      <c r="A33" s="6" t="s">
        <v>17</v>
      </c>
      <c r="B33" s="6"/>
      <c r="C33" s="6"/>
      <c r="D33" s="6"/>
      <c r="E33" s="6"/>
      <c r="F33" s="6"/>
      <c r="G33" s="6"/>
      <c r="H33" s="6"/>
      <c r="I33" s="6"/>
      <c r="J33" s="18">
        <v>0</v>
      </c>
      <c r="K33" s="18"/>
      <c r="L33" s="18"/>
      <c r="M33" s="18">
        <v>0</v>
      </c>
      <c r="N33" s="18"/>
      <c r="O33" s="18"/>
      <c r="P33" s="18">
        <v>0</v>
      </c>
      <c r="Q33" s="18"/>
      <c r="R33" s="3">
        <v>0</v>
      </c>
      <c r="S33" s="18">
        <v>0</v>
      </c>
      <c r="T33" s="18"/>
      <c r="U33" s="18"/>
      <c r="V33" s="18"/>
      <c r="W33" s="18"/>
      <c r="X33" s="18"/>
      <c r="Y33" s="18"/>
      <c r="Z33" s="18">
        <v>0</v>
      </c>
      <c r="AA33" s="18"/>
      <c r="AB33" s="18"/>
    </row>
    <row r="34" spans="1:28" ht="16.5" customHeight="1" x14ac:dyDescent="0.35">
      <c r="A34" s="6" t="s">
        <v>18</v>
      </c>
      <c r="B34" s="6"/>
      <c r="C34" s="6"/>
      <c r="D34" s="6"/>
      <c r="E34" s="6"/>
      <c r="F34" s="6"/>
      <c r="G34" s="6"/>
      <c r="H34" s="6"/>
      <c r="I34" s="6"/>
      <c r="J34" s="18">
        <v>0</v>
      </c>
      <c r="K34" s="18"/>
      <c r="L34" s="18"/>
      <c r="M34" s="18">
        <v>0</v>
      </c>
      <c r="N34" s="18"/>
      <c r="O34" s="18"/>
      <c r="P34" s="18">
        <v>0</v>
      </c>
      <c r="Q34" s="18"/>
      <c r="R34" s="3">
        <v>0</v>
      </c>
      <c r="S34" s="18">
        <v>0</v>
      </c>
      <c r="T34" s="18"/>
      <c r="U34" s="18"/>
      <c r="V34" s="18"/>
      <c r="W34" s="18"/>
      <c r="X34" s="18"/>
      <c r="Y34" s="18"/>
      <c r="Z34" s="18">
        <v>0</v>
      </c>
      <c r="AA34" s="18"/>
      <c r="AB34" s="18"/>
    </row>
    <row r="35" spans="1:28" ht="16.5" customHeight="1" x14ac:dyDescent="0.35">
      <c r="A35" s="6" t="s">
        <v>19</v>
      </c>
      <c r="B35" s="6"/>
      <c r="C35" s="6"/>
      <c r="D35" s="6"/>
      <c r="E35" s="6"/>
      <c r="F35" s="6"/>
      <c r="G35" s="6"/>
      <c r="H35" s="6"/>
      <c r="I35" s="6"/>
      <c r="J35" s="18">
        <v>0</v>
      </c>
      <c r="K35" s="18"/>
      <c r="L35" s="18"/>
      <c r="M35" s="18">
        <v>0</v>
      </c>
      <c r="N35" s="18"/>
      <c r="O35" s="18"/>
      <c r="P35" s="18">
        <v>0</v>
      </c>
      <c r="Q35" s="18"/>
      <c r="R35" s="3">
        <v>0</v>
      </c>
      <c r="S35" s="18">
        <v>0</v>
      </c>
      <c r="T35" s="18"/>
      <c r="U35" s="18"/>
      <c r="V35" s="18"/>
      <c r="W35" s="18"/>
      <c r="X35" s="18"/>
      <c r="Y35" s="18"/>
      <c r="Z35" s="18">
        <v>0</v>
      </c>
      <c r="AA35" s="18"/>
      <c r="AB35" s="18"/>
    </row>
    <row r="36" spans="1:28" ht="16.5" customHeight="1" x14ac:dyDescent="0.35">
      <c r="A36" s="6" t="s">
        <v>20</v>
      </c>
      <c r="B36" s="6"/>
      <c r="C36" s="6"/>
      <c r="D36" s="6"/>
      <c r="E36" s="6"/>
      <c r="F36" s="6"/>
      <c r="G36" s="6"/>
      <c r="H36" s="6"/>
      <c r="I36" s="6"/>
      <c r="J36" s="18">
        <v>0</v>
      </c>
      <c r="K36" s="18"/>
      <c r="L36" s="18"/>
      <c r="M36" s="18">
        <v>0</v>
      </c>
      <c r="N36" s="18"/>
      <c r="O36" s="18"/>
      <c r="P36" s="18">
        <v>0</v>
      </c>
      <c r="Q36" s="18"/>
      <c r="R36" s="3">
        <v>0</v>
      </c>
      <c r="S36" s="18">
        <v>0</v>
      </c>
      <c r="T36" s="18"/>
      <c r="U36" s="18"/>
      <c r="V36" s="18"/>
      <c r="W36" s="18"/>
      <c r="X36" s="18"/>
      <c r="Y36" s="18"/>
      <c r="Z36" s="18">
        <v>0</v>
      </c>
      <c r="AA36" s="18"/>
      <c r="AB36" s="18"/>
    </row>
    <row r="37" spans="1:28" ht="16.5" customHeight="1" x14ac:dyDescent="0.35">
      <c r="A37" s="6" t="s">
        <v>21</v>
      </c>
      <c r="B37" s="6"/>
      <c r="C37" s="6"/>
      <c r="D37" s="6"/>
      <c r="E37" s="6"/>
      <c r="F37" s="6"/>
      <c r="G37" s="6"/>
      <c r="H37" s="6"/>
      <c r="I37" s="6"/>
      <c r="J37" s="18">
        <v>0</v>
      </c>
      <c r="K37" s="18"/>
      <c r="L37" s="18"/>
      <c r="M37" s="18">
        <v>0</v>
      </c>
      <c r="N37" s="18"/>
      <c r="O37" s="18"/>
      <c r="P37" s="18">
        <v>0</v>
      </c>
      <c r="Q37" s="18"/>
      <c r="R37" s="3">
        <v>0</v>
      </c>
      <c r="S37" s="18">
        <v>0</v>
      </c>
      <c r="T37" s="18"/>
      <c r="U37" s="18"/>
      <c r="V37" s="18"/>
      <c r="W37" s="18"/>
      <c r="X37" s="18"/>
      <c r="Y37" s="18"/>
      <c r="Z37" s="18">
        <v>0</v>
      </c>
      <c r="AA37" s="18"/>
      <c r="AB37" s="18"/>
    </row>
    <row r="38" spans="1:28" ht="16.5" customHeight="1" x14ac:dyDescent="0.35">
      <c r="A38" s="6" t="s">
        <v>22</v>
      </c>
      <c r="B38" s="6"/>
      <c r="C38" s="6"/>
      <c r="D38" s="6"/>
      <c r="E38" s="6"/>
      <c r="F38" s="6"/>
      <c r="G38" s="6"/>
      <c r="H38" s="6"/>
      <c r="I38" s="6"/>
      <c r="J38" s="18">
        <v>0</v>
      </c>
      <c r="K38" s="18"/>
      <c r="L38" s="18"/>
      <c r="M38" s="18">
        <v>0</v>
      </c>
      <c r="N38" s="18"/>
      <c r="O38" s="18"/>
      <c r="P38" s="18">
        <v>0</v>
      </c>
      <c r="Q38" s="18"/>
      <c r="R38" s="3">
        <v>0</v>
      </c>
      <c r="S38" s="18">
        <v>0</v>
      </c>
      <c r="T38" s="18"/>
      <c r="U38" s="18"/>
      <c r="V38" s="18"/>
      <c r="W38" s="18"/>
      <c r="X38" s="18"/>
      <c r="Y38" s="18"/>
      <c r="Z38" s="18">
        <v>0</v>
      </c>
      <c r="AA38" s="18"/>
      <c r="AB38" s="18"/>
    </row>
    <row r="39" spans="1:28" ht="17.25" customHeight="1" x14ac:dyDescent="0.35">
      <c r="A39" s="6" t="s">
        <v>23</v>
      </c>
      <c r="B39" s="6"/>
      <c r="C39" s="6"/>
      <c r="D39" s="6"/>
      <c r="E39" s="6"/>
      <c r="F39" s="6"/>
      <c r="G39" s="6"/>
      <c r="H39" s="6"/>
      <c r="I39" s="6"/>
      <c r="J39" s="18">
        <v>0</v>
      </c>
      <c r="K39" s="18"/>
      <c r="L39" s="18"/>
      <c r="M39" s="18">
        <v>0</v>
      </c>
      <c r="N39" s="18"/>
      <c r="O39" s="18"/>
      <c r="P39" s="18">
        <v>0</v>
      </c>
      <c r="Q39" s="18"/>
      <c r="R39" s="3">
        <v>0</v>
      </c>
      <c r="S39" s="18">
        <v>0</v>
      </c>
      <c r="T39" s="18"/>
      <c r="U39" s="18"/>
      <c r="V39" s="18"/>
      <c r="W39" s="18"/>
      <c r="X39" s="18"/>
      <c r="Y39" s="18"/>
      <c r="Z39" s="18">
        <v>0</v>
      </c>
      <c r="AA39" s="18"/>
      <c r="AB39" s="18"/>
    </row>
    <row r="40" spans="1:28" ht="16.5" customHeight="1" x14ac:dyDescent="0.35">
      <c r="A40" s="6" t="s">
        <v>24</v>
      </c>
      <c r="B40" s="6"/>
      <c r="C40" s="6"/>
      <c r="D40" s="6"/>
      <c r="E40" s="6"/>
      <c r="F40" s="6"/>
      <c r="G40" s="6"/>
      <c r="H40" s="6"/>
      <c r="I40" s="6"/>
      <c r="J40" s="18">
        <v>0</v>
      </c>
      <c r="K40" s="18"/>
      <c r="L40" s="18"/>
      <c r="M40" s="18">
        <v>0</v>
      </c>
      <c r="N40" s="18"/>
      <c r="O40" s="18"/>
      <c r="P40" s="18">
        <v>0</v>
      </c>
      <c r="Q40" s="18"/>
      <c r="R40" s="3">
        <v>0</v>
      </c>
      <c r="S40" s="18">
        <v>0</v>
      </c>
      <c r="T40" s="18"/>
      <c r="U40" s="18"/>
      <c r="V40" s="18"/>
      <c r="W40" s="18"/>
      <c r="X40" s="18"/>
      <c r="Y40" s="18"/>
      <c r="Z40" s="18">
        <v>0</v>
      </c>
      <c r="AA40" s="18"/>
      <c r="AB40" s="18"/>
    </row>
    <row r="41" spans="1:28" ht="16.5" customHeight="1" x14ac:dyDescent="0.35">
      <c r="A41" s="6" t="s">
        <v>25</v>
      </c>
      <c r="B41" s="6"/>
      <c r="C41" s="6"/>
      <c r="D41" s="6"/>
      <c r="E41" s="6"/>
      <c r="F41" s="6"/>
      <c r="G41" s="6"/>
      <c r="H41" s="6"/>
      <c r="I41" s="6"/>
      <c r="J41" s="18">
        <v>0</v>
      </c>
      <c r="K41" s="18"/>
      <c r="L41" s="18"/>
      <c r="M41" s="18">
        <v>0</v>
      </c>
      <c r="N41" s="18"/>
      <c r="O41" s="18"/>
      <c r="P41" s="18">
        <v>0</v>
      </c>
      <c r="Q41" s="18"/>
      <c r="R41" s="3">
        <v>0</v>
      </c>
      <c r="S41" s="18">
        <v>0</v>
      </c>
      <c r="T41" s="18"/>
      <c r="U41" s="18"/>
      <c r="V41" s="18"/>
      <c r="W41" s="18"/>
      <c r="X41" s="18"/>
      <c r="Y41" s="18"/>
      <c r="Z41" s="18">
        <v>0</v>
      </c>
      <c r="AA41" s="18"/>
      <c r="AB41" s="18"/>
    </row>
    <row r="42" spans="1:28" ht="16.5" customHeight="1" x14ac:dyDescent="0.35">
      <c r="A42" s="6" t="s">
        <v>26</v>
      </c>
      <c r="B42" s="6"/>
      <c r="C42" s="6"/>
      <c r="D42" s="6"/>
      <c r="E42" s="6"/>
      <c r="F42" s="6"/>
      <c r="G42" s="6"/>
      <c r="H42" s="6"/>
      <c r="I42" s="6"/>
      <c r="J42" s="18">
        <v>0</v>
      </c>
      <c r="K42" s="18"/>
      <c r="L42" s="18"/>
      <c r="M42" s="18">
        <v>0</v>
      </c>
      <c r="N42" s="18"/>
      <c r="O42" s="18"/>
      <c r="P42" s="18">
        <v>0</v>
      </c>
      <c r="Q42" s="18"/>
      <c r="R42" s="3">
        <v>0</v>
      </c>
      <c r="S42" s="18">
        <v>0</v>
      </c>
      <c r="T42" s="18"/>
      <c r="U42" s="18"/>
      <c r="V42" s="18"/>
      <c r="W42" s="18"/>
      <c r="X42" s="18"/>
      <c r="Y42" s="18"/>
      <c r="Z42" s="18">
        <v>0</v>
      </c>
      <c r="AA42" s="18"/>
      <c r="AB42" s="18"/>
    </row>
    <row r="43" spans="1:28" ht="16.5" customHeight="1" x14ac:dyDescent="0.35">
      <c r="A43" s="6" t="s">
        <v>27</v>
      </c>
      <c r="B43" s="6"/>
      <c r="C43" s="6"/>
      <c r="D43" s="6"/>
      <c r="E43" s="6"/>
      <c r="F43" s="6"/>
      <c r="G43" s="6"/>
      <c r="H43" s="6"/>
      <c r="I43" s="6"/>
      <c r="J43" s="18">
        <v>0</v>
      </c>
      <c r="K43" s="18"/>
      <c r="L43" s="18"/>
      <c r="M43" s="18">
        <v>0</v>
      </c>
      <c r="N43" s="18"/>
      <c r="O43" s="18"/>
      <c r="P43" s="18">
        <v>0</v>
      </c>
      <c r="Q43" s="18"/>
      <c r="R43" s="3">
        <v>0</v>
      </c>
      <c r="S43" s="18">
        <v>0</v>
      </c>
      <c r="T43" s="18"/>
      <c r="U43" s="18"/>
      <c r="V43" s="18"/>
      <c r="W43" s="18"/>
      <c r="X43" s="18"/>
      <c r="Y43" s="18"/>
      <c r="Z43" s="18">
        <v>0</v>
      </c>
      <c r="AA43" s="18"/>
      <c r="AB43" s="18"/>
    </row>
    <row r="44" spans="1:28" ht="16.5" customHeight="1" x14ac:dyDescent="0.35">
      <c r="A44" s="6" t="s">
        <v>28</v>
      </c>
      <c r="B44" s="6"/>
      <c r="C44" s="6"/>
      <c r="D44" s="6"/>
      <c r="E44" s="6"/>
      <c r="F44" s="6"/>
      <c r="G44" s="6"/>
      <c r="H44" s="6"/>
      <c r="I44" s="6"/>
      <c r="J44" s="18">
        <v>0</v>
      </c>
      <c r="K44" s="18"/>
      <c r="L44" s="18"/>
      <c r="M44" s="18">
        <v>0</v>
      </c>
      <c r="N44" s="18"/>
      <c r="O44" s="18"/>
      <c r="P44" s="18">
        <v>0</v>
      </c>
      <c r="Q44" s="18"/>
      <c r="R44" s="3">
        <v>0</v>
      </c>
      <c r="S44" s="18">
        <v>0</v>
      </c>
      <c r="T44" s="18"/>
      <c r="U44" s="18"/>
      <c r="V44" s="18"/>
      <c r="W44" s="18"/>
      <c r="X44" s="18"/>
      <c r="Y44" s="18"/>
      <c r="Z44" s="18">
        <v>0</v>
      </c>
      <c r="AA44" s="18"/>
      <c r="AB44" s="18"/>
    </row>
    <row r="45" spans="1:28" ht="16.5" customHeight="1" x14ac:dyDescent="0.35">
      <c r="A45" s="6" t="s">
        <v>29</v>
      </c>
      <c r="B45" s="6"/>
      <c r="C45" s="6"/>
      <c r="D45" s="6"/>
      <c r="E45" s="6"/>
      <c r="F45" s="6"/>
      <c r="G45" s="6"/>
      <c r="H45" s="6"/>
      <c r="I45" s="6"/>
      <c r="J45" s="18">
        <v>0</v>
      </c>
      <c r="K45" s="18"/>
      <c r="L45" s="18"/>
      <c r="M45" s="18">
        <v>0</v>
      </c>
      <c r="N45" s="18"/>
      <c r="O45" s="18"/>
      <c r="P45" s="18">
        <v>0</v>
      </c>
      <c r="Q45" s="18"/>
      <c r="R45" s="3">
        <v>0</v>
      </c>
      <c r="S45" s="18">
        <v>0</v>
      </c>
      <c r="T45" s="18"/>
      <c r="U45" s="18"/>
      <c r="V45" s="18"/>
      <c r="W45" s="18"/>
      <c r="X45" s="18"/>
      <c r="Y45" s="18"/>
      <c r="Z45" s="18">
        <v>0</v>
      </c>
      <c r="AA45" s="18"/>
      <c r="AB45" s="18"/>
    </row>
    <row r="46" spans="1:28" ht="16.5" customHeight="1" x14ac:dyDescent="0.35">
      <c r="A46" s="6" t="s">
        <v>30</v>
      </c>
      <c r="B46" s="6"/>
      <c r="C46" s="6"/>
      <c r="D46" s="6"/>
      <c r="E46" s="6"/>
      <c r="F46" s="6"/>
      <c r="G46" s="6"/>
      <c r="H46" s="6"/>
      <c r="I46" s="6"/>
      <c r="J46" s="18">
        <v>461967876</v>
      </c>
      <c r="K46" s="18"/>
      <c r="L46" s="18"/>
      <c r="M46" s="18">
        <f>545290876-461967876</f>
        <v>83323000</v>
      </c>
      <c r="N46" s="18"/>
      <c r="O46" s="18"/>
      <c r="P46" s="18">
        <f>+J46+M46</f>
        <v>545290876</v>
      </c>
      <c r="Q46" s="18"/>
      <c r="R46" s="3">
        <f>913834368-468206663</f>
        <v>445627705</v>
      </c>
      <c r="S46" s="18">
        <f>+R46</f>
        <v>445627705</v>
      </c>
      <c r="T46" s="18"/>
      <c r="U46" s="18"/>
      <c r="V46" s="18"/>
      <c r="W46" s="18"/>
      <c r="X46" s="18"/>
      <c r="Y46" s="18"/>
      <c r="Z46" s="18">
        <f>+R46-P46</f>
        <v>-99663171</v>
      </c>
      <c r="AA46" s="18"/>
      <c r="AB46" s="18"/>
    </row>
    <row r="47" spans="1:28" ht="16.5" customHeight="1" x14ac:dyDescent="0.35">
      <c r="A47" s="6" t="s">
        <v>31</v>
      </c>
      <c r="B47" s="6"/>
      <c r="C47" s="6"/>
      <c r="D47" s="6"/>
      <c r="E47" s="6"/>
      <c r="F47" s="6"/>
      <c r="G47" s="6"/>
      <c r="H47" s="6"/>
      <c r="I47" s="6"/>
      <c r="J47" s="18">
        <v>461967876</v>
      </c>
      <c r="K47" s="18"/>
      <c r="L47" s="18"/>
      <c r="M47" s="18">
        <f>545290876-461967876</f>
        <v>83323000</v>
      </c>
      <c r="N47" s="18"/>
      <c r="O47" s="18"/>
      <c r="P47" s="18">
        <f>+J47+M47</f>
        <v>545290876</v>
      </c>
      <c r="Q47" s="18"/>
      <c r="R47" s="3">
        <f>913834368-468206663</f>
        <v>445627705</v>
      </c>
      <c r="S47" s="18">
        <f>+R47</f>
        <v>445627705</v>
      </c>
      <c r="T47" s="18"/>
      <c r="U47" s="18"/>
      <c r="V47" s="18"/>
      <c r="W47" s="18"/>
      <c r="X47" s="18"/>
      <c r="Y47" s="18"/>
      <c r="Z47" s="18">
        <f>+R47-P47</f>
        <v>-99663171</v>
      </c>
      <c r="AA47" s="18"/>
      <c r="AB47" s="18"/>
    </row>
    <row r="48" spans="1:28" ht="16.5" customHeight="1" x14ac:dyDescent="0.35">
      <c r="A48" s="6" t="s">
        <v>32</v>
      </c>
      <c r="B48" s="6"/>
      <c r="C48" s="6"/>
      <c r="D48" s="6"/>
      <c r="E48" s="6"/>
      <c r="F48" s="6"/>
      <c r="G48" s="6"/>
      <c r="H48" s="6"/>
      <c r="I48" s="6"/>
      <c r="J48" s="18">
        <v>0</v>
      </c>
      <c r="K48" s="18"/>
      <c r="L48" s="18"/>
      <c r="M48" s="18">
        <v>0</v>
      </c>
      <c r="N48" s="18"/>
      <c r="O48" s="18"/>
      <c r="P48" s="18">
        <v>0</v>
      </c>
      <c r="Q48" s="18"/>
      <c r="R48" s="3">
        <v>0</v>
      </c>
      <c r="S48" s="18">
        <v>0</v>
      </c>
      <c r="T48" s="18"/>
      <c r="U48" s="18"/>
      <c r="V48" s="18"/>
      <c r="W48" s="18"/>
      <c r="X48" s="18"/>
      <c r="Y48" s="18"/>
      <c r="Z48" s="18">
        <v>0</v>
      </c>
      <c r="AA48" s="18"/>
      <c r="AB48" s="18"/>
    </row>
    <row r="49" spans="1:28" ht="16.5" customHeight="1" x14ac:dyDescent="0.35">
      <c r="A49" s="6" t="s">
        <v>33</v>
      </c>
      <c r="B49" s="6"/>
      <c r="C49" s="6"/>
      <c r="D49" s="6"/>
      <c r="E49" s="6"/>
      <c r="F49" s="6"/>
      <c r="G49" s="6"/>
      <c r="H49" s="6"/>
      <c r="I49" s="6"/>
      <c r="J49" s="18">
        <v>0</v>
      </c>
      <c r="K49" s="18"/>
      <c r="L49" s="18"/>
      <c r="M49" s="18">
        <v>0</v>
      </c>
      <c r="N49" s="18"/>
      <c r="O49" s="18"/>
      <c r="P49" s="18">
        <v>0</v>
      </c>
      <c r="Q49" s="18"/>
      <c r="R49" s="3">
        <v>0</v>
      </c>
      <c r="S49" s="18">
        <v>0</v>
      </c>
      <c r="T49" s="18"/>
      <c r="U49" s="18"/>
      <c r="V49" s="18"/>
      <c r="W49" s="18"/>
      <c r="X49" s="18"/>
      <c r="Y49" s="18"/>
      <c r="Z49" s="18">
        <v>0</v>
      </c>
      <c r="AA49" s="18"/>
      <c r="AB49" s="18"/>
    </row>
    <row r="50" spans="1:28" ht="16.5" customHeight="1" x14ac:dyDescent="0.35">
      <c r="A50" s="6" t="s">
        <v>34</v>
      </c>
      <c r="B50" s="6"/>
      <c r="C50" s="6"/>
      <c r="D50" s="6"/>
      <c r="E50" s="6"/>
      <c r="F50" s="6"/>
      <c r="G50" s="6"/>
      <c r="H50" s="6"/>
      <c r="I50" s="6"/>
      <c r="J50" s="18">
        <v>0</v>
      </c>
      <c r="K50" s="18"/>
      <c r="L50" s="18"/>
      <c r="M50" s="18">
        <v>0</v>
      </c>
      <c r="N50" s="18"/>
      <c r="O50" s="18"/>
      <c r="P50" s="18">
        <v>0</v>
      </c>
      <c r="Q50" s="18"/>
      <c r="R50" s="3">
        <v>0</v>
      </c>
      <c r="S50" s="18">
        <v>0</v>
      </c>
      <c r="T50" s="18"/>
      <c r="U50" s="18"/>
      <c r="V50" s="18"/>
      <c r="W50" s="18"/>
      <c r="X50" s="18"/>
      <c r="Y50" s="18"/>
      <c r="Z50" s="18">
        <v>0</v>
      </c>
      <c r="AA50" s="18"/>
      <c r="AB50" s="18"/>
    </row>
    <row r="51" spans="1:28" ht="17.25" customHeight="1" x14ac:dyDescent="0.35">
      <c r="A51" s="6" t="s">
        <v>35</v>
      </c>
      <c r="B51" s="6"/>
      <c r="C51" s="6"/>
      <c r="D51" s="6"/>
      <c r="E51" s="6"/>
      <c r="F51" s="6"/>
      <c r="G51" s="6"/>
      <c r="H51" s="6"/>
      <c r="I51" s="6"/>
      <c r="J51" s="18">
        <v>0</v>
      </c>
      <c r="K51" s="18"/>
      <c r="L51" s="18"/>
      <c r="M51" s="18">
        <v>0</v>
      </c>
      <c r="N51" s="18"/>
      <c r="O51" s="18"/>
      <c r="P51" s="18">
        <v>0</v>
      </c>
      <c r="Q51" s="18"/>
      <c r="R51" s="3">
        <v>0</v>
      </c>
      <c r="S51" s="18">
        <v>0</v>
      </c>
      <c r="T51" s="18"/>
      <c r="U51" s="18"/>
      <c r="V51" s="18"/>
      <c r="W51" s="18"/>
      <c r="X51" s="18"/>
      <c r="Y51" s="18"/>
      <c r="Z51" s="18">
        <v>0</v>
      </c>
      <c r="AA51" s="18"/>
      <c r="AB51" s="18"/>
    </row>
    <row r="52" spans="1:28" ht="26.25" customHeight="1" x14ac:dyDescent="0.35">
      <c r="A52" s="5" t="s">
        <v>36</v>
      </c>
      <c r="B52" s="5"/>
      <c r="C52" s="5"/>
      <c r="D52" s="5"/>
      <c r="E52" s="5"/>
      <c r="F52" s="5"/>
      <c r="G52" s="5"/>
      <c r="H52" s="5"/>
      <c r="I52" s="5"/>
      <c r="J52" s="25">
        <f>+J25+J46</f>
        <v>478467876</v>
      </c>
      <c r="K52" s="25"/>
      <c r="L52" s="25"/>
      <c r="M52" s="25">
        <f>+M46</f>
        <v>83323000</v>
      </c>
      <c r="N52" s="25"/>
      <c r="O52" s="25"/>
      <c r="P52" s="25">
        <f>+P25+P46</f>
        <v>561790876</v>
      </c>
      <c r="Q52" s="25"/>
      <c r="R52" s="26">
        <f>+R22+R25+R46</f>
        <v>466749036.31</v>
      </c>
      <c r="S52" s="25">
        <f>+S22+S25+S46</f>
        <v>466749036.31</v>
      </c>
      <c r="T52" s="25"/>
      <c r="U52" s="25"/>
      <c r="V52" s="25"/>
      <c r="W52" s="25"/>
      <c r="X52" s="25"/>
      <c r="Y52" s="25"/>
      <c r="Z52" s="25">
        <f>+Z22+Z25+Z46</f>
        <v>-95041839.689999998</v>
      </c>
      <c r="AA52" s="25"/>
      <c r="AB52" s="25"/>
    </row>
    <row r="53" spans="1:28" ht="16.5" customHeight="1" x14ac:dyDescent="0.35">
      <c r="A53" s="5" t="s">
        <v>37</v>
      </c>
      <c r="B53" s="5"/>
      <c r="C53" s="5"/>
      <c r="D53" s="5"/>
      <c r="E53" s="5"/>
      <c r="F53" s="5"/>
      <c r="G53" s="5"/>
      <c r="H53" s="5"/>
      <c r="I53" s="5"/>
      <c r="J53" s="18">
        <v>0</v>
      </c>
      <c r="K53" s="18"/>
      <c r="L53" s="18"/>
      <c r="M53" s="18">
        <v>0</v>
      </c>
      <c r="N53" s="18"/>
      <c r="O53" s="18"/>
      <c r="P53" s="18">
        <v>0</v>
      </c>
      <c r="Q53" s="18"/>
      <c r="R53" s="3">
        <v>0</v>
      </c>
      <c r="S53" s="18">
        <v>0</v>
      </c>
      <c r="T53" s="18"/>
      <c r="U53" s="18"/>
      <c r="V53" s="18"/>
      <c r="W53" s="18"/>
      <c r="X53" s="18"/>
      <c r="Y53" s="18"/>
      <c r="Z53" s="18">
        <v>0</v>
      </c>
      <c r="AA53" s="18"/>
      <c r="AB53" s="18"/>
    </row>
    <row r="54" spans="1:28" ht="16.5" customHeight="1" x14ac:dyDescent="0.35">
      <c r="A54" s="5" t="s">
        <v>38</v>
      </c>
      <c r="B54" s="5"/>
      <c r="C54" s="5"/>
      <c r="D54" s="5"/>
      <c r="E54" s="5"/>
      <c r="F54" s="5"/>
      <c r="G54" s="5"/>
      <c r="H54" s="5"/>
      <c r="I54" s="5"/>
      <c r="J54" s="18">
        <v>0</v>
      </c>
      <c r="K54" s="18"/>
      <c r="L54" s="18"/>
      <c r="M54" s="18">
        <v>0</v>
      </c>
      <c r="N54" s="18"/>
      <c r="O54" s="18"/>
      <c r="P54" s="18">
        <v>0</v>
      </c>
      <c r="Q54" s="18"/>
      <c r="R54" s="3">
        <v>0</v>
      </c>
      <c r="S54" s="18">
        <v>0</v>
      </c>
      <c r="T54" s="18"/>
      <c r="U54" s="18"/>
      <c r="V54" s="18"/>
      <c r="W54" s="18"/>
      <c r="X54" s="18"/>
      <c r="Y54" s="18"/>
      <c r="Z54" s="18">
        <v>0</v>
      </c>
      <c r="AA54" s="18"/>
      <c r="AB54" s="18"/>
    </row>
    <row r="55" spans="1:28" ht="16.5" customHeight="1" x14ac:dyDescent="0.35">
      <c r="A55" s="6" t="s">
        <v>39</v>
      </c>
      <c r="B55" s="6"/>
      <c r="C55" s="6"/>
      <c r="D55" s="6"/>
      <c r="E55" s="6"/>
      <c r="F55" s="6"/>
      <c r="G55" s="6"/>
      <c r="H55" s="6"/>
      <c r="I55" s="6"/>
      <c r="J55" s="18">
        <v>0</v>
      </c>
      <c r="K55" s="18"/>
      <c r="L55" s="18"/>
      <c r="M55" s="18">
        <v>0</v>
      </c>
      <c r="N55" s="18"/>
      <c r="O55" s="18"/>
      <c r="P55" s="18">
        <v>0</v>
      </c>
      <c r="Q55" s="18"/>
      <c r="R55" s="3">
        <v>0</v>
      </c>
      <c r="S55" s="18">
        <v>0</v>
      </c>
      <c r="T55" s="18"/>
      <c r="U55" s="18"/>
      <c r="V55" s="18"/>
      <c r="W55" s="18"/>
      <c r="X55" s="18"/>
      <c r="Y55" s="18"/>
      <c r="Z55" s="18">
        <v>0</v>
      </c>
      <c r="AA55" s="18"/>
      <c r="AB55" s="18"/>
    </row>
    <row r="56" spans="1:28" ht="16.5" customHeight="1" x14ac:dyDescent="0.35">
      <c r="A56" s="6" t="s">
        <v>40</v>
      </c>
      <c r="B56" s="6"/>
      <c r="C56" s="6"/>
      <c r="D56" s="6"/>
      <c r="E56" s="6"/>
      <c r="F56" s="6"/>
      <c r="G56" s="6"/>
      <c r="H56" s="6"/>
      <c r="I56" s="6"/>
      <c r="J56" s="18">
        <v>0</v>
      </c>
      <c r="K56" s="18"/>
      <c r="L56" s="18"/>
      <c r="M56" s="18">
        <v>0</v>
      </c>
      <c r="N56" s="18"/>
      <c r="O56" s="18"/>
      <c r="P56" s="18">
        <v>0</v>
      </c>
      <c r="Q56" s="18"/>
      <c r="R56" s="3">
        <v>0</v>
      </c>
      <c r="S56" s="18">
        <v>0</v>
      </c>
      <c r="T56" s="18"/>
      <c r="U56" s="18"/>
      <c r="V56" s="18"/>
      <c r="W56" s="18"/>
      <c r="X56" s="18"/>
      <c r="Y56" s="18"/>
      <c r="Z56" s="18">
        <v>0</v>
      </c>
      <c r="AA56" s="18"/>
      <c r="AB56" s="18"/>
    </row>
    <row r="57" spans="1:28" ht="16.5" customHeight="1" x14ac:dyDescent="0.35">
      <c r="A57" s="6" t="s">
        <v>41</v>
      </c>
      <c r="B57" s="6"/>
      <c r="C57" s="6"/>
      <c r="D57" s="6"/>
      <c r="E57" s="6"/>
      <c r="F57" s="6"/>
      <c r="G57" s="6"/>
      <c r="H57" s="6"/>
      <c r="I57" s="6"/>
      <c r="J57" s="18">
        <v>0</v>
      </c>
      <c r="K57" s="18"/>
      <c r="L57" s="18"/>
      <c r="M57" s="18">
        <v>0</v>
      </c>
      <c r="N57" s="18"/>
      <c r="O57" s="18"/>
      <c r="P57" s="18">
        <v>0</v>
      </c>
      <c r="Q57" s="18"/>
      <c r="R57" s="3">
        <v>0</v>
      </c>
      <c r="S57" s="18">
        <v>0</v>
      </c>
      <c r="T57" s="18"/>
      <c r="U57" s="18"/>
      <c r="V57" s="18"/>
      <c r="W57" s="18"/>
      <c r="X57" s="18"/>
      <c r="Y57" s="18"/>
      <c r="Z57" s="18">
        <v>0</v>
      </c>
      <c r="AA57" s="18"/>
      <c r="AB57" s="18"/>
    </row>
    <row r="58" spans="1:28" ht="16.5" customHeight="1" x14ac:dyDescent="0.35">
      <c r="A58" s="6" t="s">
        <v>42</v>
      </c>
      <c r="B58" s="6"/>
      <c r="C58" s="6"/>
      <c r="D58" s="6"/>
      <c r="E58" s="6"/>
      <c r="F58" s="6"/>
      <c r="G58" s="6"/>
      <c r="H58" s="6"/>
      <c r="I58" s="6"/>
      <c r="J58" s="18">
        <v>0</v>
      </c>
      <c r="K58" s="18"/>
      <c r="L58" s="18"/>
      <c r="M58" s="18">
        <v>0</v>
      </c>
      <c r="N58" s="18"/>
      <c r="O58" s="18"/>
      <c r="P58" s="18">
        <v>0</v>
      </c>
      <c r="Q58" s="18"/>
      <c r="R58" s="3">
        <v>0</v>
      </c>
      <c r="S58" s="18">
        <v>0</v>
      </c>
      <c r="T58" s="18"/>
      <c r="U58" s="18"/>
      <c r="V58" s="18"/>
      <c r="W58" s="18"/>
      <c r="X58" s="18"/>
      <c r="Y58" s="18"/>
      <c r="Z58" s="18">
        <v>0</v>
      </c>
      <c r="AA58" s="18"/>
      <c r="AB58" s="18"/>
    </row>
    <row r="59" spans="1:28" ht="22.5" customHeight="1" x14ac:dyDescent="0.35">
      <c r="A59" s="6" t="s">
        <v>43</v>
      </c>
      <c r="B59" s="6"/>
      <c r="C59" s="6"/>
      <c r="D59" s="6"/>
      <c r="E59" s="6"/>
      <c r="F59" s="6"/>
      <c r="G59" s="6"/>
      <c r="H59" s="6"/>
      <c r="I59" s="6"/>
      <c r="J59" s="18">
        <v>0</v>
      </c>
      <c r="K59" s="18"/>
      <c r="L59" s="18"/>
      <c r="M59" s="18">
        <v>0</v>
      </c>
      <c r="N59" s="18"/>
      <c r="O59" s="18"/>
      <c r="P59" s="18">
        <v>0</v>
      </c>
      <c r="Q59" s="18"/>
      <c r="R59" s="3">
        <v>0</v>
      </c>
      <c r="S59" s="18">
        <v>0</v>
      </c>
      <c r="T59" s="18"/>
      <c r="U59" s="18"/>
      <c r="V59" s="18"/>
      <c r="W59" s="18"/>
      <c r="X59" s="18"/>
      <c r="Y59" s="18"/>
      <c r="Z59" s="18">
        <v>0</v>
      </c>
      <c r="AA59" s="18"/>
      <c r="AB59" s="18"/>
    </row>
    <row r="60" spans="1:28" ht="16.5" customHeight="1" x14ac:dyDescent="0.35">
      <c r="A60" s="6" t="s">
        <v>44</v>
      </c>
      <c r="B60" s="6"/>
      <c r="C60" s="6"/>
      <c r="D60" s="6"/>
      <c r="E60" s="6"/>
      <c r="F60" s="6"/>
      <c r="G60" s="6"/>
      <c r="H60" s="6"/>
      <c r="I60" s="6"/>
      <c r="J60" s="18">
        <v>0</v>
      </c>
      <c r="K60" s="18"/>
      <c r="L60" s="18"/>
      <c r="M60" s="18">
        <v>0</v>
      </c>
      <c r="N60" s="18"/>
      <c r="O60" s="18"/>
      <c r="P60" s="18">
        <v>0</v>
      </c>
      <c r="Q60" s="18"/>
      <c r="R60" s="3">
        <v>0</v>
      </c>
      <c r="S60" s="18">
        <v>0</v>
      </c>
      <c r="T60" s="18"/>
      <c r="U60" s="18"/>
      <c r="V60" s="18"/>
      <c r="W60" s="18"/>
      <c r="X60" s="18"/>
      <c r="Y60" s="18"/>
      <c r="Z60" s="18">
        <v>0</v>
      </c>
      <c r="AA60" s="18"/>
      <c r="AB60" s="18"/>
    </row>
    <row r="61" spans="1:28" ht="16.5" customHeight="1" x14ac:dyDescent="0.35">
      <c r="A61" s="6" t="s">
        <v>45</v>
      </c>
      <c r="B61" s="6"/>
      <c r="C61" s="6"/>
      <c r="D61" s="6"/>
      <c r="E61" s="6"/>
      <c r="F61" s="6"/>
      <c r="G61" s="6"/>
      <c r="H61" s="6"/>
      <c r="I61" s="6"/>
      <c r="J61" s="18">
        <v>0</v>
      </c>
      <c r="K61" s="18"/>
      <c r="L61" s="18"/>
      <c r="M61" s="18">
        <v>0</v>
      </c>
      <c r="N61" s="18"/>
      <c r="O61" s="18"/>
      <c r="P61" s="18">
        <v>0</v>
      </c>
      <c r="Q61" s="18"/>
      <c r="R61" s="3">
        <v>0</v>
      </c>
      <c r="S61" s="18">
        <v>0</v>
      </c>
      <c r="T61" s="18"/>
      <c r="U61" s="18"/>
      <c r="V61" s="18"/>
      <c r="W61" s="18"/>
      <c r="X61" s="18"/>
      <c r="Y61" s="18"/>
      <c r="Z61" s="18">
        <v>0</v>
      </c>
      <c r="AA61" s="18"/>
      <c r="AB61" s="18"/>
    </row>
    <row r="62" spans="1:28" ht="22.5" customHeight="1" x14ac:dyDescent="0.35">
      <c r="A62" s="6" t="s">
        <v>46</v>
      </c>
      <c r="B62" s="6"/>
      <c r="C62" s="6"/>
      <c r="D62" s="6"/>
      <c r="E62" s="6"/>
      <c r="F62" s="6"/>
      <c r="G62" s="6"/>
      <c r="H62" s="6"/>
      <c r="I62" s="6"/>
      <c r="J62" s="18">
        <v>0</v>
      </c>
      <c r="K62" s="18"/>
      <c r="L62" s="18"/>
      <c r="M62" s="18">
        <v>0</v>
      </c>
      <c r="N62" s="18"/>
      <c r="O62" s="18"/>
      <c r="P62" s="18">
        <v>0</v>
      </c>
      <c r="Q62" s="18"/>
      <c r="R62" s="3">
        <v>0</v>
      </c>
      <c r="S62" s="18">
        <v>0</v>
      </c>
      <c r="T62" s="18"/>
      <c r="U62" s="18"/>
      <c r="V62" s="18"/>
      <c r="W62" s="18"/>
      <c r="X62" s="18"/>
      <c r="Y62" s="18"/>
      <c r="Z62" s="18">
        <v>0</v>
      </c>
      <c r="AA62" s="18"/>
      <c r="AB62" s="18"/>
    </row>
    <row r="63" spans="1:28" ht="16.5" customHeight="1" x14ac:dyDescent="0.35">
      <c r="A63" s="6" t="s">
        <v>47</v>
      </c>
      <c r="B63" s="6"/>
      <c r="C63" s="6"/>
      <c r="D63" s="6"/>
      <c r="E63" s="6"/>
      <c r="F63" s="6"/>
      <c r="G63" s="6"/>
      <c r="H63" s="6"/>
      <c r="I63" s="6"/>
      <c r="J63" s="18">
        <v>0</v>
      </c>
      <c r="K63" s="18"/>
      <c r="L63" s="18"/>
      <c r="M63" s="18">
        <v>0</v>
      </c>
      <c r="N63" s="18"/>
      <c r="O63" s="18"/>
      <c r="P63" s="18">
        <v>0</v>
      </c>
      <c r="Q63" s="18"/>
      <c r="R63" s="3">
        <v>0</v>
      </c>
      <c r="S63" s="18">
        <v>0</v>
      </c>
      <c r="T63" s="18"/>
      <c r="U63" s="18"/>
      <c r="V63" s="18"/>
      <c r="W63" s="18"/>
      <c r="X63" s="18"/>
      <c r="Y63" s="18"/>
      <c r="Z63" s="18">
        <v>0</v>
      </c>
      <c r="AA63" s="18"/>
      <c r="AB63" s="18"/>
    </row>
    <row r="64" spans="1:28" ht="16.5" customHeight="1" x14ac:dyDescent="0.35">
      <c r="A64" s="6" t="s">
        <v>48</v>
      </c>
      <c r="B64" s="6"/>
      <c r="C64" s="6"/>
      <c r="D64" s="6"/>
      <c r="E64" s="6"/>
      <c r="F64" s="6"/>
      <c r="G64" s="6"/>
      <c r="H64" s="6"/>
      <c r="I64" s="6"/>
      <c r="J64" s="18">
        <v>461967876</v>
      </c>
      <c r="K64" s="18"/>
      <c r="L64" s="18"/>
      <c r="M64" s="18">
        <v>22942765.5</v>
      </c>
      <c r="N64" s="18"/>
      <c r="O64" s="18"/>
      <c r="P64" s="18">
        <f>+J64+M64</f>
        <v>484910641.5</v>
      </c>
      <c r="Q64" s="18"/>
      <c r="R64" s="3">
        <v>468206663</v>
      </c>
      <c r="S64" s="18">
        <f>+R64</f>
        <v>468206663</v>
      </c>
      <c r="T64" s="18"/>
      <c r="U64" s="18"/>
      <c r="V64" s="18"/>
      <c r="W64" s="18"/>
      <c r="X64" s="18"/>
      <c r="Y64" s="18"/>
      <c r="Z64" s="18">
        <f>+R64-P64</f>
        <v>-16703978.5</v>
      </c>
      <c r="AA64" s="18"/>
      <c r="AB64" s="18"/>
    </row>
    <row r="65" spans="1:28" ht="16.5" customHeight="1" x14ac:dyDescent="0.35">
      <c r="A65" s="6" t="s">
        <v>49</v>
      </c>
      <c r="B65" s="6"/>
      <c r="C65" s="6"/>
      <c r="D65" s="6"/>
      <c r="E65" s="6"/>
      <c r="F65" s="6"/>
      <c r="G65" s="6"/>
      <c r="H65" s="6"/>
      <c r="I65" s="6"/>
      <c r="J65" s="18">
        <v>0</v>
      </c>
      <c r="K65" s="18"/>
      <c r="L65" s="18"/>
      <c r="M65" s="18">
        <v>0</v>
      </c>
      <c r="N65" s="18"/>
      <c r="O65" s="18"/>
      <c r="P65" s="18">
        <v>0</v>
      </c>
      <c r="Q65" s="18"/>
      <c r="R65" s="3">
        <v>0</v>
      </c>
      <c r="S65" s="18">
        <v>0</v>
      </c>
      <c r="T65" s="18"/>
      <c r="U65" s="18"/>
      <c r="V65" s="18"/>
      <c r="W65" s="18"/>
      <c r="X65" s="18"/>
      <c r="Y65" s="18"/>
      <c r="Z65" s="18">
        <v>0</v>
      </c>
      <c r="AA65" s="18"/>
      <c r="AB65" s="18"/>
    </row>
    <row r="66" spans="1:28" ht="16.5" customHeight="1" x14ac:dyDescent="0.35">
      <c r="A66" s="6" t="s">
        <v>50</v>
      </c>
      <c r="B66" s="6"/>
      <c r="C66" s="6"/>
      <c r="D66" s="6"/>
      <c r="E66" s="6"/>
      <c r="F66" s="6"/>
      <c r="G66" s="6"/>
      <c r="H66" s="6"/>
      <c r="I66" s="6"/>
      <c r="J66" s="18">
        <v>0</v>
      </c>
      <c r="K66" s="18"/>
      <c r="L66" s="18"/>
      <c r="M66" s="18">
        <v>0</v>
      </c>
      <c r="N66" s="18"/>
      <c r="O66" s="18"/>
      <c r="P66" s="18">
        <v>0</v>
      </c>
      <c r="Q66" s="18"/>
      <c r="R66" s="3">
        <v>0</v>
      </c>
      <c r="S66" s="18">
        <v>0</v>
      </c>
      <c r="T66" s="18"/>
      <c r="U66" s="18"/>
      <c r="V66" s="18"/>
      <c r="W66" s="18"/>
      <c r="X66" s="18"/>
      <c r="Y66" s="18"/>
      <c r="Z66" s="18">
        <v>0</v>
      </c>
      <c r="AA66" s="18"/>
      <c r="AB66" s="18"/>
    </row>
    <row r="67" spans="1:28" ht="16.5" customHeight="1" x14ac:dyDescent="0.35">
      <c r="A67" s="6" t="s">
        <v>51</v>
      </c>
      <c r="B67" s="6"/>
      <c r="C67" s="6"/>
      <c r="D67" s="6"/>
      <c r="E67" s="6"/>
      <c r="F67" s="6"/>
      <c r="G67" s="6"/>
      <c r="H67" s="6"/>
      <c r="I67" s="6"/>
      <c r="J67" s="18">
        <v>0</v>
      </c>
      <c r="K67" s="18"/>
      <c r="L67" s="18"/>
      <c r="M67" s="18">
        <v>0</v>
      </c>
      <c r="N67" s="18"/>
      <c r="O67" s="18"/>
      <c r="P67" s="18">
        <v>0</v>
      </c>
      <c r="Q67" s="18"/>
      <c r="R67" s="3">
        <v>0</v>
      </c>
      <c r="S67" s="18">
        <v>0</v>
      </c>
      <c r="T67" s="18"/>
      <c r="U67" s="18"/>
      <c r="V67" s="18"/>
      <c r="W67" s="18"/>
      <c r="X67" s="18"/>
      <c r="Y67" s="18"/>
      <c r="Z67" s="18">
        <v>0</v>
      </c>
      <c r="AA67" s="18"/>
      <c r="AB67" s="18"/>
    </row>
    <row r="68" spans="1:28" ht="17.25" customHeight="1" x14ac:dyDescent="0.35">
      <c r="A68" s="6" t="s">
        <v>52</v>
      </c>
      <c r="B68" s="6"/>
      <c r="C68" s="6"/>
      <c r="D68" s="6"/>
      <c r="E68" s="6"/>
      <c r="F68" s="6"/>
      <c r="G68" s="6"/>
      <c r="H68" s="6"/>
      <c r="I68" s="6"/>
      <c r="J68" s="18">
        <v>461967876</v>
      </c>
      <c r="K68" s="18"/>
      <c r="L68" s="18"/>
      <c r="M68" s="18">
        <v>22942765.5</v>
      </c>
      <c r="N68" s="18"/>
      <c r="O68" s="18"/>
      <c r="P68" s="18">
        <f>+J68+M68</f>
        <v>484910641.5</v>
      </c>
      <c r="Q68" s="18"/>
      <c r="R68" s="3">
        <v>468206663</v>
      </c>
      <c r="S68" s="18">
        <f>+R68</f>
        <v>468206663</v>
      </c>
      <c r="T68" s="18"/>
      <c r="U68" s="18"/>
      <c r="V68" s="18"/>
      <c r="W68" s="18"/>
      <c r="X68" s="18"/>
      <c r="Y68" s="18"/>
      <c r="Z68" s="18">
        <f>+R68-P68</f>
        <v>-16703978.5</v>
      </c>
      <c r="AA68" s="18"/>
      <c r="AB68" s="18"/>
    </row>
    <row r="69" spans="1:28" ht="16.5" customHeight="1" x14ac:dyDescent="0.35">
      <c r="A69" s="6" t="s">
        <v>53</v>
      </c>
      <c r="B69" s="6"/>
      <c r="C69" s="6"/>
      <c r="D69" s="6"/>
      <c r="E69" s="6"/>
      <c r="F69" s="6"/>
      <c r="G69" s="6"/>
      <c r="H69" s="6"/>
      <c r="I69" s="6"/>
      <c r="J69" s="18">
        <v>0</v>
      </c>
      <c r="K69" s="18"/>
      <c r="L69" s="18"/>
      <c r="M69" s="18">
        <v>0</v>
      </c>
      <c r="N69" s="18"/>
      <c r="O69" s="18"/>
      <c r="P69" s="18">
        <v>0</v>
      </c>
      <c r="Q69" s="18"/>
      <c r="R69" s="3">
        <v>0</v>
      </c>
      <c r="S69" s="18">
        <v>0</v>
      </c>
      <c r="T69" s="18"/>
      <c r="U69" s="18"/>
      <c r="V69" s="18"/>
      <c r="W69" s="18"/>
      <c r="X69" s="18"/>
      <c r="Y69" s="18"/>
      <c r="Z69" s="18">
        <v>0</v>
      </c>
      <c r="AA69" s="18"/>
      <c r="AB69" s="18"/>
    </row>
    <row r="70" spans="1:28" ht="16.5" customHeight="1" x14ac:dyDescent="0.35">
      <c r="A70" s="6" t="s">
        <v>54</v>
      </c>
      <c r="B70" s="6"/>
      <c r="C70" s="6"/>
      <c r="D70" s="6"/>
      <c r="E70" s="6"/>
      <c r="F70" s="6"/>
      <c r="G70" s="6"/>
      <c r="H70" s="6"/>
      <c r="I70" s="6"/>
      <c r="J70" s="18">
        <v>0</v>
      </c>
      <c r="K70" s="18"/>
      <c r="L70" s="18"/>
      <c r="M70" s="18">
        <v>0</v>
      </c>
      <c r="N70" s="18"/>
      <c r="O70" s="18"/>
      <c r="P70" s="18">
        <v>0</v>
      </c>
      <c r="Q70" s="18"/>
      <c r="R70" s="3">
        <v>0</v>
      </c>
      <c r="S70" s="18">
        <v>0</v>
      </c>
      <c r="T70" s="18"/>
      <c r="U70" s="18"/>
      <c r="V70" s="18"/>
      <c r="W70" s="18"/>
      <c r="X70" s="18"/>
      <c r="Y70" s="18"/>
      <c r="Z70" s="18">
        <v>0</v>
      </c>
      <c r="AA70" s="18"/>
      <c r="AB70" s="18"/>
    </row>
    <row r="71" spans="1:28" ht="16.5" customHeight="1" x14ac:dyDescent="0.35">
      <c r="A71" s="6" t="s">
        <v>55</v>
      </c>
      <c r="B71" s="6"/>
      <c r="C71" s="6"/>
      <c r="D71" s="6"/>
      <c r="E71" s="6"/>
      <c r="F71" s="6"/>
      <c r="G71" s="6"/>
      <c r="H71" s="6"/>
      <c r="I71" s="6"/>
      <c r="J71" s="18">
        <v>0</v>
      </c>
      <c r="K71" s="18"/>
      <c r="L71" s="18"/>
      <c r="M71" s="18">
        <v>0</v>
      </c>
      <c r="N71" s="18"/>
      <c r="O71" s="18"/>
      <c r="P71" s="18">
        <v>0</v>
      </c>
      <c r="Q71" s="18"/>
      <c r="R71" s="3">
        <v>0</v>
      </c>
      <c r="S71" s="18">
        <v>0</v>
      </c>
      <c r="T71" s="18"/>
      <c r="U71" s="18"/>
      <c r="V71" s="18"/>
      <c r="W71" s="18"/>
      <c r="X71" s="18"/>
      <c r="Y71" s="18"/>
      <c r="Z71" s="18">
        <v>0</v>
      </c>
      <c r="AA71" s="18"/>
      <c r="AB71" s="18"/>
    </row>
    <row r="72" spans="1:28" ht="16.5" customHeight="1" x14ac:dyDescent="0.35">
      <c r="A72" s="6" t="s">
        <v>56</v>
      </c>
      <c r="B72" s="6"/>
      <c r="C72" s="6"/>
      <c r="D72" s="6"/>
      <c r="E72" s="6"/>
      <c r="F72" s="6"/>
      <c r="G72" s="6"/>
      <c r="H72" s="6"/>
      <c r="I72" s="6"/>
      <c r="J72" s="18">
        <v>0</v>
      </c>
      <c r="K72" s="18"/>
      <c r="L72" s="18"/>
      <c r="M72" s="18">
        <v>0</v>
      </c>
      <c r="N72" s="18"/>
      <c r="O72" s="18"/>
      <c r="P72" s="18">
        <v>0</v>
      </c>
      <c r="Q72" s="18"/>
      <c r="R72" s="3">
        <v>0</v>
      </c>
      <c r="S72" s="18">
        <v>0</v>
      </c>
      <c r="T72" s="18"/>
      <c r="U72" s="18"/>
      <c r="V72" s="18"/>
      <c r="W72" s="18"/>
      <c r="X72" s="18"/>
      <c r="Y72" s="18"/>
      <c r="Z72" s="18">
        <v>0</v>
      </c>
      <c r="AA72" s="18"/>
      <c r="AB72" s="18"/>
    </row>
    <row r="73" spans="1:28" ht="16.5" customHeight="1" x14ac:dyDescent="0.35">
      <c r="A73" s="6" t="s">
        <v>57</v>
      </c>
      <c r="B73" s="6"/>
      <c r="C73" s="6"/>
      <c r="D73" s="6"/>
      <c r="E73" s="6"/>
      <c r="F73" s="6"/>
      <c r="G73" s="6"/>
      <c r="H73" s="6"/>
      <c r="I73" s="6"/>
      <c r="J73" s="18">
        <v>0</v>
      </c>
      <c r="K73" s="18"/>
      <c r="L73" s="18"/>
      <c r="M73" s="18">
        <v>0</v>
      </c>
      <c r="N73" s="18"/>
      <c r="O73" s="18"/>
      <c r="P73" s="18">
        <v>0</v>
      </c>
      <c r="Q73" s="18"/>
      <c r="R73" s="3">
        <v>0</v>
      </c>
      <c r="S73" s="18">
        <v>0</v>
      </c>
      <c r="T73" s="18"/>
      <c r="U73" s="18"/>
      <c r="V73" s="18"/>
      <c r="W73" s="18"/>
      <c r="X73" s="18"/>
      <c r="Y73" s="18"/>
      <c r="Z73" s="18">
        <v>0</v>
      </c>
      <c r="AA73" s="18"/>
      <c r="AB73" s="18"/>
    </row>
    <row r="74" spans="1:28" ht="26.25" customHeight="1" x14ac:dyDescent="0.35">
      <c r="A74" s="5" t="s">
        <v>58</v>
      </c>
      <c r="B74" s="5"/>
      <c r="C74" s="5"/>
      <c r="D74" s="5"/>
      <c r="E74" s="5"/>
      <c r="F74" s="5"/>
      <c r="G74" s="5"/>
      <c r="H74" s="5"/>
      <c r="I74" s="5"/>
      <c r="J74" s="18">
        <f>+J68</f>
        <v>461967876</v>
      </c>
      <c r="K74" s="18"/>
      <c r="L74" s="18"/>
      <c r="M74" s="18">
        <f>+M68</f>
        <v>22942765.5</v>
      </c>
      <c r="N74" s="18"/>
      <c r="O74" s="18"/>
      <c r="P74" s="18">
        <f>+P68</f>
        <v>484910641.5</v>
      </c>
      <c r="Q74" s="18"/>
      <c r="R74" s="3">
        <f>+R68</f>
        <v>468206663</v>
      </c>
      <c r="S74" s="18">
        <f>+S68</f>
        <v>468206663</v>
      </c>
      <c r="T74" s="18"/>
      <c r="U74" s="18"/>
      <c r="V74" s="18"/>
      <c r="W74" s="18"/>
      <c r="X74" s="18"/>
      <c r="Y74" s="18"/>
      <c r="Z74" s="18">
        <f>+Z68</f>
        <v>-16703978.5</v>
      </c>
      <c r="AA74" s="18"/>
      <c r="AB74" s="18"/>
    </row>
    <row r="75" spans="1:28" ht="16.5" customHeight="1" x14ac:dyDescent="0.35">
      <c r="A75" s="5" t="s">
        <v>59</v>
      </c>
      <c r="B75" s="5"/>
      <c r="C75" s="5"/>
      <c r="D75" s="5"/>
      <c r="E75" s="5"/>
      <c r="F75" s="5"/>
      <c r="G75" s="5"/>
      <c r="H75" s="5"/>
      <c r="I75" s="5"/>
      <c r="J75" s="18">
        <v>0</v>
      </c>
      <c r="K75" s="18"/>
      <c r="L75" s="18"/>
      <c r="M75" s="18">
        <v>0</v>
      </c>
      <c r="N75" s="18"/>
      <c r="O75" s="18"/>
      <c r="P75" s="18">
        <v>0</v>
      </c>
      <c r="Q75" s="18"/>
      <c r="R75" s="3">
        <v>0</v>
      </c>
      <c r="S75" s="18">
        <v>0</v>
      </c>
      <c r="T75" s="18"/>
      <c r="U75" s="18"/>
      <c r="V75" s="18"/>
      <c r="W75" s="18"/>
      <c r="X75" s="18"/>
      <c r="Y75" s="18"/>
      <c r="Z75" s="18">
        <v>0</v>
      </c>
      <c r="AA75" s="18"/>
      <c r="AB75" s="18"/>
    </row>
    <row r="76" spans="1:28" ht="16.5" customHeight="1" x14ac:dyDescent="0.35">
      <c r="A76" s="6" t="s">
        <v>60</v>
      </c>
      <c r="B76" s="6"/>
      <c r="C76" s="6"/>
      <c r="D76" s="6"/>
      <c r="E76" s="6"/>
      <c r="F76" s="6"/>
      <c r="G76" s="6"/>
      <c r="H76" s="6"/>
      <c r="I76" s="6"/>
      <c r="J76" s="18">
        <v>0</v>
      </c>
      <c r="K76" s="18"/>
      <c r="L76" s="18"/>
      <c r="M76" s="18">
        <v>0</v>
      </c>
      <c r="N76" s="18"/>
      <c r="O76" s="18"/>
      <c r="P76" s="18">
        <v>0</v>
      </c>
      <c r="Q76" s="18"/>
      <c r="R76" s="3">
        <v>0</v>
      </c>
      <c r="S76" s="18">
        <v>0</v>
      </c>
      <c r="T76" s="18"/>
      <c r="U76" s="18"/>
      <c r="V76" s="18"/>
      <c r="W76" s="18"/>
      <c r="X76" s="18"/>
      <c r="Y76" s="18"/>
      <c r="Z76" s="18">
        <v>0</v>
      </c>
      <c r="AA76" s="18"/>
      <c r="AB76" s="18"/>
    </row>
    <row r="77" spans="1:28" ht="17.25" customHeight="1" x14ac:dyDescent="0.35">
      <c r="A77" s="5" t="s">
        <v>61</v>
      </c>
      <c r="B77" s="5"/>
      <c r="C77" s="5"/>
      <c r="D77" s="5"/>
      <c r="E77" s="5"/>
      <c r="F77" s="5"/>
      <c r="G77" s="5"/>
      <c r="H77" s="5"/>
      <c r="I77" s="5"/>
      <c r="J77" s="18">
        <f>+J52+J74</f>
        <v>940435752</v>
      </c>
      <c r="K77" s="18"/>
      <c r="L77" s="18"/>
      <c r="M77" s="18">
        <f>+M52+M74</f>
        <v>106265765.5</v>
      </c>
      <c r="N77" s="18"/>
      <c r="O77" s="18"/>
      <c r="P77" s="18">
        <f>+P52+P74</f>
        <v>1046701517.5</v>
      </c>
      <c r="Q77" s="18"/>
      <c r="R77" s="3">
        <f>+R52+R74</f>
        <v>934955699.30999994</v>
      </c>
      <c r="S77" s="18">
        <f>+S52+S74</f>
        <v>934955699.30999994</v>
      </c>
      <c r="T77" s="18"/>
      <c r="U77" s="18"/>
      <c r="V77" s="18"/>
      <c r="W77" s="18"/>
      <c r="X77" s="18"/>
      <c r="Y77" s="18"/>
      <c r="Z77" s="18">
        <f>+Z52+Z74</f>
        <v>-111745818.19</v>
      </c>
      <c r="AA77" s="18"/>
      <c r="AB77" s="18"/>
    </row>
    <row r="78" spans="1:28" ht="16.5" customHeight="1" x14ac:dyDescent="0.35">
      <c r="A78" s="5" t="s">
        <v>62</v>
      </c>
      <c r="B78" s="5"/>
      <c r="C78" s="5"/>
      <c r="D78" s="5"/>
      <c r="E78" s="5"/>
      <c r="F78" s="5"/>
      <c r="G78" s="5"/>
      <c r="H78" s="5"/>
      <c r="I78" s="5"/>
      <c r="J78" s="18"/>
      <c r="K78" s="18"/>
      <c r="L78" s="18"/>
      <c r="M78" s="18"/>
      <c r="N78" s="18"/>
      <c r="O78" s="18"/>
      <c r="P78" s="18"/>
      <c r="Q78" s="18"/>
      <c r="R78" s="3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21.75" customHeight="1" x14ac:dyDescent="0.35">
      <c r="A79" s="6" t="s">
        <v>63</v>
      </c>
      <c r="B79" s="6"/>
      <c r="C79" s="6"/>
      <c r="D79" s="6"/>
      <c r="E79" s="6"/>
      <c r="F79" s="6"/>
      <c r="G79" s="6"/>
      <c r="H79" s="6"/>
      <c r="I79" s="6"/>
      <c r="J79" s="18">
        <v>0</v>
      </c>
      <c r="K79" s="18"/>
      <c r="L79" s="18"/>
      <c r="M79" s="18">
        <v>0</v>
      </c>
      <c r="N79" s="18"/>
      <c r="O79" s="18"/>
      <c r="P79" s="18">
        <v>0</v>
      </c>
      <c r="Q79" s="18"/>
      <c r="R79" s="3">
        <v>0</v>
      </c>
      <c r="S79" s="18">
        <v>0</v>
      </c>
      <c r="T79" s="18"/>
      <c r="U79" s="18"/>
      <c r="V79" s="18"/>
      <c r="W79" s="18"/>
      <c r="X79" s="18"/>
      <c r="Y79" s="18"/>
      <c r="Z79" s="18">
        <v>0</v>
      </c>
      <c r="AA79" s="18"/>
      <c r="AB79" s="18"/>
    </row>
    <row r="80" spans="1:28" ht="22.5" customHeight="1" x14ac:dyDescent="0.35">
      <c r="A80" s="6" t="s">
        <v>64</v>
      </c>
      <c r="B80" s="6"/>
      <c r="C80" s="6"/>
      <c r="D80" s="6"/>
      <c r="E80" s="6"/>
      <c r="F80" s="6"/>
      <c r="G80" s="6"/>
      <c r="H80" s="6"/>
      <c r="I80" s="6"/>
      <c r="J80" s="18">
        <v>0</v>
      </c>
      <c r="K80" s="18"/>
      <c r="L80" s="18"/>
      <c r="M80" s="18">
        <v>0</v>
      </c>
      <c r="N80" s="18"/>
      <c r="O80" s="18"/>
      <c r="P80" s="18">
        <v>0</v>
      </c>
      <c r="Q80" s="18"/>
      <c r="R80" s="3">
        <v>0</v>
      </c>
      <c r="S80" s="18">
        <v>0</v>
      </c>
      <c r="T80" s="18"/>
      <c r="U80" s="18"/>
      <c r="V80" s="18"/>
      <c r="W80" s="18"/>
      <c r="X80" s="18"/>
      <c r="Y80" s="18"/>
      <c r="Z80" s="18">
        <v>0</v>
      </c>
      <c r="AA80" s="18"/>
      <c r="AB80" s="18"/>
    </row>
    <row r="81" spans="1:28" ht="16.5" customHeight="1" x14ac:dyDescent="0.35">
      <c r="A81" s="5" t="s">
        <v>65</v>
      </c>
      <c r="B81" s="5"/>
      <c r="C81" s="5"/>
      <c r="D81" s="5"/>
      <c r="E81" s="5"/>
      <c r="F81" s="5"/>
      <c r="G81" s="5"/>
      <c r="H81" s="5"/>
      <c r="I81" s="5"/>
      <c r="J81" s="18">
        <v>0</v>
      </c>
      <c r="K81" s="18"/>
      <c r="L81" s="18"/>
      <c r="M81" s="18">
        <v>0</v>
      </c>
      <c r="N81" s="18"/>
      <c r="O81" s="18"/>
      <c r="P81" s="18">
        <v>0</v>
      </c>
      <c r="Q81" s="18"/>
      <c r="R81" s="3">
        <v>0</v>
      </c>
      <c r="S81" s="18">
        <v>0</v>
      </c>
      <c r="T81" s="18"/>
      <c r="U81" s="18"/>
      <c r="V81" s="18"/>
      <c r="W81" s="18"/>
      <c r="X81" s="18"/>
      <c r="Y81" s="18"/>
      <c r="Z81" s="18">
        <v>0</v>
      </c>
      <c r="AA81" s="18"/>
      <c r="AB81" s="18"/>
    </row>
    <row r="82" spans="1:28" ht="54" customHeight="1" x14ac:dyDescent="0.35"/>
    <row r="83" spans="1:28" ht="27" customHeight="1" x14ac:dyDescent="0.35">
      <c r="D83" s="11" t="s">
        <v>73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8" ht="69" customHeight="1" x14ac:dyDescent="0.35">
      <c r="D84" s="1"/>
      <c r="E84" s="2"/>
      <c r="F84" s="4"/>
      <c r="G84" s="4"/>
      <c r="H84" s="4"/>
      <c r="I84" s="15"/>
      <c r="J84" s="15"/>
      <c r="K84" s="15"/>
      <c r="L84" s="15"/>
      <c r="M84" s="15"/>
      <c r="N84" s="15"/>
      <c r="O84" s="15"/>
      <c r="P84" s="15"/>
      <c r="Q84" s="4"/>
      <c r="R84" s="4"/>
      <c r="S84" s="4"/>
      <c r="T84" s="4"/>
      <c r="U84" s="15"/>
      <c r="V84" s="15"/>
      <c r="W84" s="20"/>
      <c r="X84" s="20"/>
      <c r="Y84" s="20"/>
      <c r="Z84" s="20"/>
    </row>
    <row r="85" spans="1:28" ht="16.5" customHeight="1" x14ac:dyDescent="0.35">
      <c r="D85" s="1"/>
      <c r="E85" s="13" t="s">
        <v>75</v>
      </c>
      <c r="F85" s="13"/>
      <c r="G85" s="13"/>
      <c r="H85" s="13"/>
      <c r="I85" s="13"/>
      <c r="J85" s="13"/>
      <c r="K85" s="13"/>
      <c r="L85" s="15"/>
      <c r="M85" s="15"/>
      <c r="N85" s="15"/>
      <c r="O85" s="13" t="s">
        <v>86</v>
      </c>
      <c r="P85" s="13"/>
      <c r="Q85" s="13"/>
      <c r="R85" s="13"/>
      <c r="S85" s="13"/>
      <c r="T85" s="13"/>
      <c r="U85" s="13"/>
      <c r="V85" s="13"/>
      <c r="W85" s="20"/>
      <c r="X85" s="20"/>
      <c r="Y85" s="20"/>
      <c r="Z85" s="20"/>
    </row>
    <row r="86" spans="1:28" ht="17.25" customHeight="1" x14ac:dyDescent="0.35">
      <c r="D86" s="1"/>
      <c r="E86" s="14" t="s">
        <v>76</v>
      </c>
      <c r="F86" s="14"/>
      <c r="G86" s="14"/>
      <c r="H86" s="14"/>
      <c r="I86" s="14"/>
      <c r="J86" s="14"/>
      <c r="K86" s="14"/>
      <c r="L86" s="15"/>
      <c r="M86" s="15"/>
      <c r="N86" s="15"/>
      <c r="O86" s="19" t="s">
        <v>87</v>
      </c>
      <c r="P86" s="19"/>
      <c r="Q86" s="19"/>
      <c r="R86" s="19"/>
      <c r="S86" s="19"/>
      <c r="T86" s="19"/>
      <c r="U86" s="19"/>
      <c r="V86" s="19"/>
      <c r="W86" s="20"/>
      <c r="X86" s="20"/>
      <c r="Y86" s="20"/>
      <c r="Z86" s="20"/>
    </row>
    <row r="87" spans="1:28" ht="3.75" customHeight="1" x14ac:dyDescent="0.35">
      <c r="D87" s="1"/>
      <c r="E87" s="2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20"/>
      <c r="X87" s="20"/>
      <c r="Y87" s="20"/>
      <c r="Z87" s="20"/>
    </row>
    <row r="88" spans="1:28" ht="69" customHeight="1" x14ac:dyDescent="0.35">
      <c r="D88" s="1"/>
      <c r="E88" s="2"/>
      <c r="F88" s="4"/>
      <c r="G88" s="4"/>
      <c r="H88" s="4"/>
      <c r="I88" s="15"/>
      <c r="J88" s="15"/>
      <c r="K88" s="15"/>
      <c r="L88" s="15"/>
      <c r="M88" s="15"/>
      <c r="N88" s="15"/>
      <c r="O88" s="15"/>
      <c r="P88" s="15"/>
      <c r="Q88" s="4"/>
      <c r="R88" s="4"/>
      <c r="S88" s="4"/>
      <c r="T88" s="4"/>
      <c r="U88" s="15"/>
      <c r="V88" s="15"/>
      <c r="W88" s="20"/>
      <c r="X88" s="20"/>
      <c r="Y88" s="20"/>
      <c r="Z88" s="20"/>
    </row>
    <row r="89" spans="1:28" ht="17.25" customHeight="1" x14ac:dyDescent="0.35">
      <c r="D89" s="1"/>
      <c r="E89" s="13" t="s">
        <v>77</v>
      </c>
      <c r="F89" s="13"/>
      <c r="G89" s="13"/>
      <c r="H89" s="13"/>
      <c r="I89" s="13"/>
      <c r="J89" s="13"/>
      <c r="K89" s="13"/>
      <c r="L89" s="15"/>
      <c r="M89" s="15"/>
      <c r="N89" s="15"/>
      <c r="O89" s="13" t="s">
        <v>88</v>
      </c>
      <c r="P89" s="13"/>
      <c r="Q89" s="13"/>
      <c r="R89" s="13"/>
      <c r="S89" s="13"/>
      <c r="T89" s="13"/>
      <c r="U89" s="13"/>
      <c r="V89" s="13"/>
      <c r="W89" s="20"/>
      <c r="X89" s="20"/>
      <c r="Y89" s="20"/>
      <c r="Z89" s="20"/>
    </row>
    <row r="90" spans="1:28" ht="16.5" customHeight="1" x14ac:dyDescent="0.35">
      <c r="D90" s="1"/>
      <c r="E90" s="14" t="s">
        <v>78</v>
      </c>
      <c r="F90" s="14"/>
      <c r="G90" s="14"/>
      <c r="H90" s="14"/>
      <c r="I90" s="14"/>
      <c r="J90" s="14"/>
      <c r="K90" s="14"/>
      <c r="L90" s="15"/>
      <c r="M90" s="15"/>
      <c r="N90" s="15"/>
      <c r="O90" s="19" t="s">
        <v>89</v>
      </c>
      <c r="P90" s="19"/>
      <c r="Q90" s="19"/>
      <c r="R90" s="19"/>
      <c r="S90" s="19"/>
      <c r="T90" s="19"/>
      <c r="U90" s="19"/>
      <c r="V90" s="19"/>
      <c r="W90" s="20"/>
      <c r="X90" s="20"/>
      <c r="Y90" s="20"/>
      <c r="Z90" s="20"/>
    </row>
    <row r="91" spans="1:28" ht="3.75" customHeight="1" x14ac:dyDescent="0.35">
      <c r="D91" s="1"/>
      <c r="E91" s="2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20"/>
      <c r="X91" s="20"/>
      <c r="Y91" s="20"/>
      <c r="Z91" s="20"/>
    </row>
    <row r="92" spans="1:28" ht="69" customHeight="1" x14ac:dyDescent="0.35">
      <c r="D92" s="1"/>
      <c r="E92" s="2"/>
      <c r="F92" s="4"/>
      <c r="G92" s="4"/>
      <c r="H92" s="4"/>
      <c r="I92" s="15"/>
      <c r="J92" s="15"/>
      <c r="K92" s="15"/>
      <c r="L92" s="15"/>
      <c r="M92" s="15"/>
      <c r="N92" s="15"/>
      <c r="O92" s="15"/>
      <c r="P92" s="15"/>
      <c r="Q92" s="4"/>
      <c r="R92" s="4"/>
      <c r="S92" s="4"/>
      <c r="T92" s="4"/>
      <c r="U92" s="20"/>
      <c r="V92" s="20"/>
      <c r="W92" s="20"/>
      <c r="X92" s="20"/>
      <c r="Y92" s="20"/>
      <c r="Z92" s="20"/>
    </row>
    <row r="93" spans="1:28" ht="17.25" customHeight="1" x14ac:dyDescent="0.35">
      <c r="D93" s="1"/>
      <c r="E93" s="13" t="s">
        <v>79</v>
      </c>
      <c r="F93" s="13"/>
      <c r="G93" s="13"/>
      <c r="H93" s="13"/>
      <c r="I93" s="13"/>
      <c r="J93" s="13"/>
      <c r="K93" s="13"/>
      <c r="L93" s="15"/>
      <c r="M93" s="15"/>
      <c r="N93" s="15"/>
      <c r="O93" s="15"/>
      <c r="P93" s="15"/>
      <c r="Q93" s="15"/>
      <c r="R93" s="15"/>
      <c r="S93" s="15"/>
      <c r="T93" s="15"/>
      <c r="U93" s="20"/>
      <c r="V93" s="20"/>
      <c r="W93" s="20"/>
      <c r="X93" s="20"/>
      <c r="Y93" s="20"/>
      <c r="Z93" s="20"/>
    </row>
    <row r="94" spans="1:28" ht="16.5" customHeight="1" x14ac:dyDescent="0.35">
      <c r="D94" s="1"/>
      <c r="E94" s="14" t="s">
        <v>80</v>
      </c>
      <c r="F94" s="14"/>
      <c r="G94" s="14"/>
      <c r="H94" s="14"/>
      <c r="I94" s="14"/>
      <c r="J94" s="14"/>
      <c r="K94" s="14"/>
      <c r="L94" s="15"/>
      <c r="M94" s="15"/>
      <c r="N94" s="15"/>
      <c r="O94" s="15"/>
      <c r="P94" s="15"/>
      <c r="Q94" s="15"/>
      <c r="R94" s="15"/>
      <c r="S94" s="15"/>
      <c r="T94" s="15"/>
      <c r="U94" s="20"/>
      <c r="V94" s="20"/>
      <c r="W94" s="20"/>
      <c r="X94" s="20"/>
      <c r="Y94" s="20"/>
      <c r="Z94" s="20"/>
    </row>
    <row r="95" spans="1:28" ht="3.75" customHeight="1" x14ac:dyDescent="0.35">
      <c r="D95" s="1"/>
      <c r="E95" s="2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20"/>
      <c r="V95" s="20"/>
      <c r="W95" s="20"/>
      <c r="X95" s="20"/>
      <c r="Y95" s="20"/>
      <c r="Z95" s="20"/>
    </row>
    <row r="96" spans="1:28" ht="3.75" customHeight="1" x14ac:dyDescent="0.35">
      <c r="D96" s="12" t="s">
        <v>74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8" ht="4.5" customHeight="1" x14ac:dyDescent="0.35"/>
    <row r="98" spans="1:28" ht="4.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3.75" customHeight="1" x14ac:dyDescent="0.35"/>
    <row r="100" spans="1:28" ht="12" customHeight="1" x14ac:dyDescent="0.35">
      <c r="A100" s="7" t="s">
        <v>66</v>
      </c>
      <c r="B100" s="7"/>
      <c r="C100" s="7"/>
      <c r="D100" s="7"/>
      <c r="E100" s="7"/>
      <c r="F100" s="7"/>
      <c r="G100" s="7"/>
      <c r="H100" s="7" t="s">
        <v>82</v>
      </c>
      <c r="I100" s="7"/>
      <c r="J100" s="7"/>
      <c r="K100" s="7"/>
      <c r="L100" s="7"/>
      <c r="M100" s="7"/>
      <c r="V100" s="21" t="s">
        <v>93</v>
      </c>
      <c r="W100" s="21"/>
      <c r="X100" s="21"/>
      <c r="Y100" s="21"/>
      <c r="Z100" s="21"/>
      <c r="AA100" s="21"/>
    </row>
    <row r="101" spans="1:28" ht="12" customHeight="1" x14ac:dyDescent="0.35">
      <c r="A101" s="7" t="s">
        <v>67</v>
      </c>
      <c r="B101" s="7"/>
      <c r="C101" s="7"/>
      <c r="D101" s="7"/>
      <c r="E101" s="7"/>
      <c r="F101" s="7"/>
      <c r="G101" s="7" t="s">
        <v>81</v>
      </c>
      <c r="H101" s="7"/>
      <c r="I101" s="7"/>
      <c r="J101" s="7"/>
      <c r="V101" s="21" t="s">
        <v>94</v>
      </c>
      <c r="W101" s="21"/>
      <c r="X101" s="21"/>
      <c r="Y101" s="21"/>
      <c r="Z101" s="21"/>
      <c r="AA101" s="21"/>
    </row>
  </sheetData>
  <mergeCells count="484">
    <mergeCell ref="J14:L14"/>
    <mergeCell ref="M14:O14"/>
    <mergeCell ref="P14:Q14"/>
    <mergeCell ref="S14:Y14"/>
    <mergeCell ref="Z73:AB73"/>
    <mergeCell ref="Z74:AB74"/>
    <mergeCell ref="Z75:AB75"/>
    <mergeCell ref="Z76:AB76"/>
    <mergeCell ref="Z77:AB77"/>
    <mergeCell ref="Z78:AB78"/>
    <mergeCell ref="Z79:AB79"/>
    <mergeCell ref="Z80:AB80"/>
    <mergeCell ref="Z81:AB81"/>
    <mergeCell ref="Z64:AB64"/>
    <mergeCell ref="Z65:AB65"/>
    <mergeCell ref="Z66:AB66"/>
    <mergeCell ref="Z67:AB67"/>
    <mergeCell ref="Z68:AB68"/>
    <mergeCell ref="Z69:AB69"/>
    <mergeCell ref="Z70:AB70"/>
    <mergeCell ref="Z71:AB71"/>
    <mergeCell ref="Z72:AB72"/>
    <mergeCell ref="Z55:AB55"/>
    <mergeCell ref="Z56:AB56"/>
    <mergeCell ref="Z57:AB57"/>
    <mergeCell ref="Z58:AB58"/>
    <mergeCell ref="Z59:AB59"/>
    <mergeCell ref="Z60:AB60"/>
    <mergeCell ref="Z61:AB61"/>
    <mergeCell ref="Z62:AB62"/>
    <mergeCell ref="Z63:AB63"/>
    <mergeCell ref="Z46:AB46"/>
    <mergeCell ref="Z47:AB47"/>
    <mergeCell ref="Z48:AB48"/>
    <mergeCell ref="Z49:AB49"/>
    <mergeCell ref="Z50:AB50"/>
    <mergeCell ref="Z51:AB51"/>
    <mergeCell ref="Z52:AB52"/>
    <mergeCell ref="Z53:AB53"/>
    <mergeCell ref="Z54:AB54"/>
    <mergeCell ref="Z37:AB37"/>
    <mergeCell ref="Z38:AB38"/>
    <mergeCell ref="Z39:AB39"/>
    <mergeCell ref="Z40:AB40"/>
    <mergeCell ref="Z41:AB41"/>
    <mergeCell ref="Z42:AB42"/>
    <mergeCell ref="Z43:AB43"/>
    <mergeCell ref="Z44:AB44"/>
    <mergeCell ref="Z45:AB45"/>
    <mergeCell ref="Z28:AB28"/>
    <mergeCell ref="Z29:AB29"/>
    <mergeCell ref="Z30:AB30"/>
    <mergeCell ref="Z31:AB31"/>
    <mergeCell ref="Z32:AB32"/>
    <mergeCell ref="Z33:AB33"/>
    <mergeCell ref="Z34:AB34"/>
    <mergeCell ref="Z35:AB35"/>
    <mergeCell ref="Z36:AB36"/>
    <mergeCell ref="Z19:AB19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U93:Z93"/>
    <mergeCell ref="U94:Z94"/>
    <mergeCell ref="U95:Z95"/>
    <mergeCell ref="V100:AA100"/>
    <mergeCell ref="V101:AA101"/>
    <mergeCell ref="W84:Z84"/>
    <mergeCell ref="W85:Z85"/>
    <mergeCell ref="W86:Z86"/>
    <mergeCell ref="W87:Z87"/>
    <mergeCell ref="W88:Z88"/>
    <mergeCell ref="W89:Z89"/>
    <mergeCell ref="W90:Z90"/>
    <mergeCell ref="W91:Z91"/>
    <mergeCell ref="S73:Y73"/>
    <mergeCell ref="S74:Y74"/>
    <mergeCell ref="S75:Y75"/>
    <mergeCell ref="S76:Y76"/>
    <mergeCell ref="S77:Y77"/>
    <mergeCell ref="S78:Y78"/>
    <mergeCell ref="S79:Y79"/>
    <mergeCell ref="S80:Y80"/>
    <mergeCell ref="S81:Y81"/>
    <mergeCell ref="S64:Y64"/>
    <mergeCell ref="S65:Y65"/>
    <mergeCell ref="S66:Y66"/>
    <mergeCell ref="S67:Y67"/>
    <mergeCell ref="S68:Y68"/>
    <mergeCell ref="S69:Y69"/>
    <mergeCell ref="S70:Y70"/>
    <mergeCell ref="S71:Y71"/>
    <mergeCell ref="S72:Y72"/>
    <mergeCell ref="S55:Y55"/>
    <mergeCell ref="S56:Y56"/>
    <mergeCell ref="S57:Y57"/>
    <mergeCell ref="S58:Y58"/>
    <mergeCell ref="S59:Y59"/>
    <mergeCell ref="S60:Y60"/>
    <mergeCell ref="S61:Y61"/>
    <mergeCell ref="S62:Y62"/>
    <mergeCell ref="S63:Y63"/>
    <mergeCell ref="S46:Y46"/>
    <mergeCell ref="S47:Y47"/>
    <mergeCell ref="S48:Y48"/>
    <mergeCell ref="S49:Y49"/>
    <mergeCell ref="S50:Y50"/>
    <mergeCell ref="S51:Y51"/>
    <mergeCell ref="S52:Y52"/>
    <mergeCell ref="S53:Y53"/>
    <mergeCell ref="S54:Y54"/>
    <mergeCell ref="S37:Y37"/>
    <mergeCell ref="S38:Y38"/>
    <mergeCell ref="S39:Y39"/>
    <mergeCell ref="S40:Y40"/>
    <mergeCell ref="S41:Y41"/>
    <mergeCell ref="S42:Y42"/>
    <mergeCell ref="S43:Y43"/>
    <mergeCell ref="S44:Y44"/>
    <mergeCell ref="S45:Y45"/>
    <mergeCell ref="Q93:T93"/>
    <mergeCell ref="Q94:T94"/>
    <mergeCell ref="Q95:T95"/>
    <mergeCell ref="S16:Y16"/>
    <mergeCell ref="S17:Y17"/>
    <mergeCell ref="S18:Y18"/>
    <mergeCell ref="S19:Y19"/>
    <mergeCell ref="S20:Y20"/>
    <mergeCell ref="S21:Y21"/>
    <mergeCell ref="S22:Y22"/>
    <mergeCell ref="S23:Y23"/>
    <mergeCell ref="S24:Y24"/>
    <mergeCell ref="S25:Y25"/>
    <mergeCell ref="S26:Y26"/>
    <mergeCell ref="S27:Y27"/>
    <mergeCell ref="S28:Y28"/>
    <mergeCell ref="S29:Y29"/>
    <mergeCell ref="S30:Y30"/>
    <mergeCell ref="S31:Y31"/>
    <mergeCell ref="S32:Y32"/>
    <mergeCell ref="S33:Y33"/>
    <mergeCell ref="S34:Y34"/>
    <mergeCell ref="S35:Y35"/>
    <mergeCell ref="S36:Y36"/>
    <mergeCell ref="P77:Q77"/>
    <mergeCell ref="P78:Q78"/>
    <mergeCell ref="P79:Q79"/>
    <mergeCell ref="P80:Q80"/>
    <mergeCell ref="P81:Q81"/>
    <mergeCell ref="Q84:T84"/>
    <mergeCell ref="Q87:T87"/>
    <mergeCell ref="Q88:T88"/>
    <mergeCell ref="Q91:T91"/>
    <mergeCell ref="P68:Q68"/>
    <mergeCell ref="P69:Q69"/>
    <mergeCell ref="P70:Q70"/>
    <mergeCell ref="P71:Q71"/>
    <mergeCell ref="P72:Q72"/>
    <mergeCell ref="P73:Q73"/>
    <mergeCell ref="P74:Q74"/>
    <mergeCell ref="P75:Q75"/>
    <mergeCell ref="P76:Q76"/>
    <mergeCell ref="P59:Q59"/>
    <mergeCell ref="P60:Q60"/>
    <mergeCell ref="P61:Q61"/>
    <mergeCell ref="P62:Q62"/>
    <mergeCell ref="P63:Q63"/>
    <mergeCell ref="P64:Q64"/>
    <mergeCell ref="P65:Q65"/>
    <mergeCell ref="P66:Q66"/>
    <mergeCell ref="P67:Q67"/>
    <mergeCell ref="P50:Q50"/>
    <mergeCell ref="P51:Q51"/>
    <mergeCell ref="P52:Q52"/>
    <mergeCell ref="P53:Q53"/>
    <mergeCell ref="P54:Q54"/>
    <mergeCell ref="P55:Q55"/>
    <mergeCell ref="P56:Q56"/>
    <mergeCell ref="P57:Q57"/>
    <mergeCell ref="P58:Q58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M73:O73"/>
    <mergeCell ref="M74:O74"/>
    <mergeCell ref="M75:O75"/>
    <mergeCell ref="M76:O76"/>
    <mergeCell ref="M77:O77"/>
    <mergeCell ref="M78:O78"/>
    <mergeCell ref="M79:O79"/>
    <mergeCell ref="M80:O80"/>
    <mergeCell ref="M81:O81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46:O46"/>
    <mergeCell ref="M47:O47"/>
    <mergeCell ref="M48:O48"/>
    <mergeCell ref="M49:O49"/>
    <mergeCell ref="M50:O50"/>
    <mergeCell ref="M51:O51"/>
    <mergeCell ref="M52:O52"/>
    <mergeCell ref="M53:O53"/>
    <mergeCell ref="M54:O54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L93:P93"/>
    <mergeCell ref="L94:P94"/>
    <mergeCell ref="L95:P9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L84:N84"/>
    <mergeCell ref="L85:N85"/>
    <mergeCell ref="L86:N86"/>
    <mergeCell ref="L87:N87"/>
    <mergeCell ref="L88:N88"/>
    <mergeCell ref="L89:N89"/>
    <mergeCell ref="L90:N90"/>
    <mergeCell ref="L91:N91"/>
    <mergeCell ref="L92:P92"/>
    <mergeCell ref="O84:P84"/>
    <mergeCell ref="O85:V85"/>
    <mergeCell ref="O86:V86"/>
    <mergeCell ref="O87:P87"/>
    <mergeCell ref="O88:P88"/>
    <mergeCell ref="O89:V89"/>
    <mergeCell ref="O90:V90"/>
    <mergeCell ref="O91:P91"/>
    <mergeCell ref="Q92:T92"/>
    <mergeCell ref="U84:V84"/>
    <mergeCell ref="U87:V87"/>
    <mergeCell ref="U88:V88"/>
    <mergeCell ref="U91:V91"/>
    <mergeCell ref="U92:Z9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64:L64"/>
    <mergeCell ref="J65:L65"/>
    <mergeCell ref="J66:L66"/>
    <mergeCell ref="J67:L67"/>
    <mergeCell ref="J68:L68"/>
    <mergeCell ref="J69:L69"/>
    <mergeCell ref="J70:L70"/>
    <mergeCell ref="J71:L71"/>
    <mergeCell ref="J72:L72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C2:R2"/>
    <mergeCell ref="C3:R3"/>
    <mergeCell ref="C4:R4"/>
    <mergeCell ref="C6:R8"/>
    <mergeCell ref="D83:Z83"/>
    <mergeCell ref="D96:Z96"/>
    <mergeCell ref="E85:K85"/>
    <mergeCell ref="E86:K86"/>
    <mergeCell ref="E89:K89"/>
    <mergeCell ref="E90:K90"/>
    <mergeCell ref="E93:K93"/>
    <mergeCell ref="E94:K94"/>
    <mergeCell ref="F84:H84"/>
    <mergeCell ref="F87:H87"/>
    <mergeCell ref="F88:H88"/>
    <mergeCell ref="F91:H91"/>
    <mergeCell ref="F92:H92"/>
    <mergeCell ref="F95:H95"/>
    <mergeCell ref="I84:K84"/>
    <mergeCell ref="I87:K87"/>
    <mergeCell ref="I88:K88"/>
    <mergeCell ref="I91:K91"/>
    <mergeCell ref="I92:K92"/>
    <mergeCell ref="I95:K95"/>
    <mergeCell ref="A77:I77"/>
    <mergeCell ref="A78:I78"/>
    <mergeCell ref="A79:I79"/>
    <mergeCell ref="A80:I80"/>
    <mergeCell ref="A81:I81"/>
    <mergeCell ref="A98:AB98"/>
    <mergeCell ref="A100:G100"/>
    <mergeCell ref="A101:F101"/>
    <mergeCell ref="B12:I14"/>
    <mergeCell ref="G101:J101"/>
    <mergeCell ref="H100:M100"/>
    <mergeCell ref="J12:Y13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A68:I68"/>
    <mergeCell ref="A69:I69"/>
    <mergeCell ref="A70:I70"/>
    <mergeCell ref="A71:I71"/>
    <mergeCell ref="A72:I72"/>
    <mergeCell ref="A73:I73"/>
    <mergeCell ref="A74:I74"/>
    <mergeCell ref="A75:I75"/>
    <mergeCell ref="A76:I76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:B7"/>
    <mergeCell ref="A10:AB10"/>
    <mergeCell ref="A16:I16"/>
    <mergeCell ref="A17:I17"/>
    <mergeCell ref="A18:I18"/>
    <mergeCell ref="A19:I19"/>
    <mergeCell ref="A20:I20"/>
    <mergeCell ref="A21:I21"/>
    <mergeCell ref="A22:I22"/>
    <mergeCell ref="P16:Q16"/>
    <mergeCell ref="P17:Q17"/>
    <mergeCell ref="P18:Q18"/>
    <mergeCell ref="P19:Q19"/>
    <mergeCell ref="P20:Q20"/>
    <mergeCell ref="P21:Q21"/>
    <mergeCell ref="P22:Q22"/>
    <mergeCell ref="T3:W7"/>
    <mergeCell ref="Y3:AB3"/>
    <mergeCell ref="Y4:AB4"/>
    <mergeCell ref="Y5:AB6"/>
    <mergeCell ref="Z12:AB14"/>
    <mergeCell ref="Z16:AB16"/>
    <mergeCell ref="Z17:AB17"/>
    <mergeCell ref="Z18:AB18"/>
  </mergeCells>
  <pageMargins left="0.70866141732283472" right="0.70866141732283472" top="0.74803149606299213" bottom="0.74803149606299213" header="0.31496062992125984" footer="0.31496062992125984"/>
  <pageSetup scale="5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2021-03-16T20:33:36Z</cp:lastPrinted>
  <dcterms:created xsi:type="dcterms:W3CDTF">2021-03-16T20:28:53Z</dcterms:created>
  <dcterms:modified xsi:type="dcterms:W3CDTF">2021-03-16T20:34:31Z</dcterms:modified>
</cp:coreProperties>
</file>